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7_Hospital Services\Sharing Files 4\"/>
    </mc:Choice>
  </mc:AlternateContent>
  <xr:revisionPtr revIDLastSave="0" documentId="13_ncr:1_{13544054-3699-4D56-B5C7-6716FA8C18EA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2" l="1"/>
  <c r="P19" i="2"/>
  <c r="P20" i="2"/>
  <c r="P21" i="2"/>
  <c r="S21" i="2"/>
  <c r="D17" i="2"/>
  <c r="D18" i="2"/>
  <c r="D19" i="2"/>
  <c r="S23" i="2"/>
  <c r="S22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Q2" i="2" s="1"/>
  <c r="P23" i="2"/>
  <c r="P22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E2" i="2" s="1"/>
  <c r="D23" i="2"/>
  <c r="D22" i="2"/>
  <c r="D21" i="2"/>
  <c r="D20" i="2"/>
  <c r="D16" i="2"/>
  <c r="D15" i="2"/>
  <c r="D14" i="2"/>
  <c r="D13" i="2"/>
  <c r="D12" i="2"/>
  <c r="D11" i="2"/>
  <c r="D10" i="2"/>
  <c r="D9" i="2"/>
  <c r="D8" i="2"/>
  <c r="D7" i="2"/>
  <c r="D6" i="2"/>
  <c r="D5" i="2"/>
  <c r="B2" i="2" s="1"/>
  <c r="D3" i="2"/>
  <c r="D4" i="2"/>
  <c r="Q23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I4" i="2"/>
  <c r="H2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L4" i="2"/>
  <c r="K2" i="2" s="1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O4" i="2"/>
  <c r="N2" i="2" s="1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B3" i="2"/>
  <c r="B4" i="2"/>
  <c r="B5" i="2"/>
  <c r="B6" i="2"/>
  <c r="B7" i="2"/>
  <c r="B8" i="2"/>
  <c r="B9" i="2"/>
  <c r="B10" i="2"/>
  <c r="B11" i="2"/>
  <c r="B12" i="2"/>
  <c r="B13" i="2"/>
  <c r="B15" i="2"/>
  <c r="B16" i="2"/>
  <c r="B17" i="2"/>
  <c r="B18" i="2"/>
  <c r="B19" i="2"/>
  <c r="B20" i="2"/>
  <c r="B21" i="2"/>
  <c r="B22" i="2"/>
  <c r="B2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A3" i="2"/>
</calcChain>
</file>

<file path=xl/sharedStrings.xml><?xml version="1.0" encoding="utf-8"?>
<sst xmlns="http://schemas.openxmlformats.org/spreadsheetml/2006/main" count="981" uniqueCount="72">
  <si>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</si>
  <si>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</si>
  <si>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</si>
  <si>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</si>
  <si>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</si>
  <si>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</si>
  <si>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</si>
  <si>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</si>
  <si>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</si>
  <si>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</si>
  <si>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</si>
  <si>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</si>
  <si>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</si>
  <si>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</si>
  <si>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</si>
  <si>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</si>
  <si>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</si>
  <si>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</si>
  <si>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</si>
  <si>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</si>
  <si>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</si>
  <si>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</si>
  <si>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</si>
  <si>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</si>
  <si>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</si>
  <si>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</si>
  <si>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</si>
  <si>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</si>
  <si>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</si>
  <si>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</si>
  <si>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</si>
  <si>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</si>
  <si>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</si>
  <si>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>*</t>
  </si>
  <si>
    <t xml:space="preserve"> </t>
  </si>
  <si>
    <t>label</t>
  </si>
  <si>
    <t>2003/04</t>
  </si>
  <si>
    <t>Fiscal Year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</si>
  <si>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</si>
  <si>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</si>
  <si>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</si>
  <si>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</si>
  <si>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</si>
  <si>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</si>
  <si>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</si>
  <si>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</si>
  <si>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</si>
  <si>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</si>
  <si>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</si>
  <si>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</si>
  <si>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</si>
  <si>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</si>
  <si>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</si>
  <si>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</si>
  <si>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</si>
  <si>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</si>
  <si>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</si>
  <si>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</si>
  <si>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</si>
  <si>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</si>
  <si>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</si>
  <si>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</si>
  <si>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Crude and Age &amp; Sex Adjusted Annual Self-Inflicted Injury Hospitalization Rates by RHA, 2003/04-2022/23, per 100,000</t>
  </si>
  <si>
    <t xml:space="preserve">date:      July 22, 2024 </t>
  </si>
  <si>
    <t>Crude rate of self-inflicted injury hospitalizations per 100,000 residents (all ages)</t>
  </si>
  <si>
    <t>Age- and sex-adjusted rate of self-inflicted hospitalizations per 100,000 residents (all ages)</t>
  </si>
  <si>
    <t>Self-Inflicted Injury Hospitalization Counts by Health Region, 2003/04 to 2022/23</t>
  </si>
  <si>
    <t>Number of self-inflicted injury hospitalizations among residents (all ages)</t>
  </si>
  <si>
    <t>If you require this document in a different accessible format, please contact us: by phone at 204-789-3819 or by email at info@cpe.umanitoba.ca.</t>
  </si>
  <si>
    <t>End of worksheet</t>
  </si>
  <si>
    <t>Crude Rate of Self-Inflicted Injury Hospitalizations by Health Region, 2003/04 to 2022/23</t>
  </si>
  <si>
    <t>Adjusted Rate of Self-Inflicted Injury Hospitalizations by Health Region, 2003/04 to 2022/23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</si>
</sst>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5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7" fillId="0" borderId="8" xfId="0" applyFont="1" applyBorder="1"/>
    <xf numFmtId="0" fontId="36" fillId="0" borderId="9" xfId="0" applyFont="1" applyBorder="1"/>
    <xf numFmtId="0" fontId="36" fillId="0" borderId="10" xfId="0" applyFont="1" applyBorder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  <xf numFmtId="2" fontId="36" fillId="0" borderId="0" xfId="0" applyNumberFormat="1" applyFont="1"/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3459832977870195E-2"/>
          <c:y val="0.20787497716631576"/>
          <c:w val="0.90390604211963477"/>
          <c:h val="0.56499235672464021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Data'!$N$4:$N$23</c:f>
              <c:numCache>
                <c:formatCode>0.00</c:formatCode>
                <c:ptCount val="20"/>
                <c:pt idx="0">
                  <c:v>169.4105026</c:v>
                </c:pt>
                <c:pt idx="1">
                  <c:v>143.91311487999999</c:v>
                </c:pt>
                <c:pt idx="2">
                  <c:v>134.28955629000001</c:v>
                </c:pt>
                <c:pt idx="3">
                  <c:v>146.86871027999999</c:v>
                </c:pt>
                <c:pt idx="4">
                  <c:v>136.22859219</c:v>
                </c:pt>
                <c:pt idx="5">
                  <c:v>144.10801724000001</c:v>
                </c:pt>
                <c:pt idx="6">
                  <c:v>108.01086657</c:v>
                </c:pt>
                <c:pt idx="7">
                  <c:v>109.42571914</c:v>
                </c:pt>
                <c:pt idx="8">
                  <c:v>131.08364262000001</c:v>
                </c:pt>
                <c:pt idx="9">
                  <c:v>108.24511658999999</c:v>
                </c:pt>
                <c:pt idx="10">
                  <c:v>109.35038063</c:v>
                </c:pt>
                <c:pt idx="11">
                  <c:v>92.767825102000003</c:v>
                </c:pt>
                <c:pt idx="12">
                  <c:v>104.69769074</c:v>
                </c:pt>
                <c:pt idx="13">
                  <c:v>112.60173455</c:v>
                </c:pt>
                <c:pt idx="14">
                  <c:v>84.370370641999997</c:v>
                </c:pt>
                <c:pt idx="15">
                  <c:v>74.489045274999995</c:v>
                </c:pt>
                <c:pt idx="16">
                  <c:v>70.625534728999995</c:v>
                </c:pt>
                <c:pt idx="17">
                  <c:v>74.991586368</c:v>
                </c:pt>
                <c:pt idx="18">
                  <c:v>75.181418504999996</c:v>
                </c:pt>
                <c:pt idx="19">
                  <c:v>76.702063828999997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Data'!$K$4:$K$23</c:f>
              <c:numCache>
                <c:formatCode>0.00</c:formatCode>
                <c:ptCount val="20"/>
                <c:pt idx="0">
                  <c:v>68.936654809999993</c:v>
                </c:pt>
                <c:pt idx="1">
                  <c:v>89.757535511</c:v>
                </c:pt>
                <c:pt idx="2">
                  <c:v>92.610673735000006</c:v>
                </c:pt>
                <c:pt idx="3">
                  <c:v>94.796384375000002</c:v>
                </c:pt>
                <c:pt idx="4">
                  <c:v>92.099686453000004</c:v>
                </c:pt>
                <c:pt idx="5">
                  <c:v>104.10389445</c:v>
                </c:pt>
                <c:pt idx="6">
                  <c:v>89.554565350000004</c:v>
                </c:pt>
                <c:pt idx="7">
                  <c:v>83.958320341000004</c:v>
                </c:pt>
                <c:pt idx="8">
                  <c:v>97.471088676999997</c:v>
                </c:pt>
                <c:pt idx="9">
                  <c:v>101.20732882</c:v>
                </c:pt>
                <c:pt idx="10">
                  <c:v>107.52125109000001</c:v>
                </c:pt>
                <c:pt idx="11">
                  <c:v>89.573387190999995</c:v>
                </c:pt>
                <c:pt idx="12">
                  <c:v>98.571654913000003</c:v>
                </c:pt>
                <c:pt idx="13">
                  <c:v>73.162291378999996</c:v>
                </c:pt>
                <c:pt idx="14">
                  <c:v>59.473815192000004</c:v>
                </c:pt>
                <c:pt idx="15">
                  <c:v>60.382268156999999</c:v>
                </c:pt>
                <c:pt idx="16">
                  <c:v>57.507933201</c:v>
                </c:pt>
                <c:pt idx="17">
                  <c:v>70.320598989000004</c:v>
                </c:pt>
                <c:pt idx="18">
                  <c:v>63.124110870000003</c:v>
                </c:pt>
                <c:pt idx="19">
                  <c:v>56.156405032000002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Data'!$B$4:$B$23</c:f>
              <c:numCache>
                <c:formatCode>0.00</c:formatCode>
                <c:ptCount val="20"/>
                <c:pt idx="0">
                  <c:v>67.116851906999997</c:v>
                </c:pt>
                <c:pt idx="1">
                  <c:v>50.588389290999999</c:v>
                </c:pt>
                <c:pt idx="2">
                  <c:v>52.957192546000002</c:v>
                </c:pt>
                <c:pt idx="3">
                  <c:v>52.426750491</c:v>
                </c:pt>
                <c:pt idx="4">
                  <c:v>35.878800685000002</c:v>
                </c:pt>
                <c:pt idx="5">
                  <c:v>45.614747516999998</c:v>
                </c:pt>
                <c:pt idx="6">
                  <c:v>40.956990425000001</c:v>
                </c:pt>
                <c:pt idx="7">
                  <c:v>35.421236434999997</c:v>
                </c:pt>
                <c:pt idx="8">
                  <c:v>47.594545349999997</c:v>
                </c:pt>
                <c:pt idx="9">
                  <c:v>41.922972147000003</c:v>
                </c:pt>
                <c:pt idx="10">
                  <c:v>39.241285636999997</c:v>
                </c:pt>
                <c:pt idx="11">
                  <c:v>38.445704132000003</c:v>
                </c:pt>
                <c:pt idx="12">
                  <c:v>19.938010126000002</c:v>
                </c:pt>
                <c:pt idx="13">
                  <c:v>26.202761829</c:v>
                </c:pt>
                <c:pt idx="14">
                  <c:v>31.963325377</c:v>
                </c:pt>
                <c:pt idx="15">
                  <c:v>24.630940940999999</c:v>
                </c:pt>
                <c:pt idx="16">
                  <c:v>24.671535300999999</c:v>
                </c:pt>
                <c:pt idx="17">
                  <c:v>31.427777376000002</c:v>
                </c:pt>
                <c:pt idx="18">
                  <c:v>22.319137425000001</c:v>
                </c:pt>
                <c:pt idx="19">
                  <c:v>22.5164708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Data'!$H$4:$H$23</c:f>
              <c:numCache>
                <c:formatCode>0.00</c:formatCode>
                <c:ptCount val="20"/>
                <c:pt idx="0">
                  <c:v>64.413836673000006</c:v>
                </c:pt>
                <c:pt idx="1">
                  <c:v>63.673451071000002</c:v>
                </c:pt>
                <c:pt idx="2">
                  <c:v>58.093235171000003</c:v>
                </c:pt>
                <c:pt idx="3">
                  <c:v>48.877964038000002</c:v>
                </c:pt>
                <c:pt idx="4">
                  <c:v>55.700848372000003</c:v>
                </c:pt>
                <c:pt idx="5">
                  <c:v>57.729232678000002</c:v>
                </c:pt>
                <c:pt idx="6">
                  <c:v>47.874253981999999</c:v>
                </c:pt>
                <c:pt idx="7">
                  <c:v>54.808051319999997</c:v>
                </c:pt>
                <c:pt idx="8">
                  <c:v>59.991438207999998</c:v>
                </c:pt>
                <c:pt idx="9">
                  <c:v>46.358082406000001</c:v>
                </c:pt>
                <c:pt idx="10">
                  <c:v>43.201795834999999</c:v>
                </c:pt>
                <c:pt idx="11">
                  <c:v>39.446994985000003</c:v>
                </c:pt>
                <c:pt idx="12">
                  <c:v>57.673202609000001</c:v>
                </c:pt>
                <c:pt idx="13">
                  <c:v>54.265703422999998</c:v>
                </c:pt>
                <c:pt idx="14">
                  <c:v>51.268412908999998</c:v>
                </c:pt>
                <c:pt idx="15">
                  <c:v>35.155312819000002</c:v>
                </c:pt>
                <c:pt idx="16">
                  <c:v>27.456337208000001</c:v>
                </c:pt>
                <c:pt idx="17">
                  <c:v>48.060848905</c:v>
                </c:pt>
                <c:pt idx="18">
                  <c:v>44.589989815000003</c:v>
                </c:pt>
                <c:pt idx="19">
                  <c:v>45.293163796999998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Data'!$E$4:$E$23</c:f>
              <c:numCache>
                <c:formatCode>0.00</c:formatCode>
                <c:ptCount val="20"/>
                <c:pt idx="0">
                  <c:v>48.224547223000002</c:v>
                </c:pt>
                <c:pt idx="1">
                  <c:v>47.584743713000002</c:v>
                </c:pt>
                <c:pt idx="2">
                  <c:v>52.367028787000002</c:v>
                </c:pt>
                <c:pt idx="3">
                  <c:v>48.998496811999999</c:v>
                </c:pt>
                <c:pt idx="4">
                  <c:v>49.293750965999998</c:v>
                </c:pt>
                <c:pt idx="5">
                  <c:v>51.439004246000003</c:v>
                </c:pt>
                <c:pt idx="6">
                  <c:v>48.712749737999999</c:v>
                </c:pt>
                <c:pt idx="7">
                  <c:v>43.592048478000002</c:v>
                </c:pt>
                <c:pt idx="8">
                  <c:v>47.96919698</c:v>
                </c:pt>
                <c:pt idx="9">
                  <c:v>48.406707654999998</c:v>
                </c:pt>
                <c:pt idx="10">
                  <c:v>47.492622736999998</c:v>
                </c:pt>
                <c:pt idx="11">
                  <c:v>49.765879298999998</c:v>
                </c:pt>
                <c:pt idx="12">
                  <c:v>49.730105164000001</c:v>
                </c:pt>
                <c:pt idx="13">
                  <c:v>49.20346361</c:v>
                </c:pt>
                <c:pt idx="14">
                  <c:v>46.813243303999997</c:v>
                </c:pt>
                <c:pt idx="15">
                  <c:v>43.219230271999997</c:v>
                </c:pt>
                <c:pt idx="16">
                  <c:v>38.446446369999997</c:v>
                </c:pt>
                <c:pt idx="17">
                  <c:v>39.752512246999999</c:v>
                </c:pt>
                <c:pt idx="18">
                  <c:v>37.508184399999998</c:v>
                </c:pt>
                <c:pt idx="19">
                  <c:v>36.288689173000002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  <c:max val="250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58459279820238286"/>
          <c:y val="0.23084422139540253"/>
          <c:w val="0.37305195213907616"/>
          <c:h val="0.2428377053961151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the hospitalization rate for self-inflicted injury by Manitoba health region from 2003/04 to 2022/23, based on the age- and sex-adjusted rate of self-inflicted injury hospitalizations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9769" cy="4176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7.42: Hospitalization Rate for Self-Inflicted Injury by Health Region, 2003/04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 and sex-adjusted rates of self-inflicted</a:t>
          </a:r>
          <a:r>
            <a:rPr lang="en-CA" sz="1200" b="0" baseline="0">
              <a:latin typeface="Arial" panose="020B0604020202020204" pitchFamily="34" charset="0"/>
              <a:cs typeface="Arial" panose="020B0604020202020204" pitchFamily="34" charset="0"/>
            </a:rPr>
            <a:t> injury </a:t>
          </a: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hospitalizations per 100,000 residents (all ages)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30" dataDxfId="29" tableBorderDxfId="28" headerRowCellStyle="Normal 3" dataCellStyle="Data - counts">
  <tableColumns count="7">
    <tableColumn id="1" xr3:uid="{F8C33F96-E1B6-4B0D-865E-1CD6EF17BE32}" name="Fiscal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20" dataDxfId="19" tableBorderDxfId="18" headerRowCellStyle="Normal 3" dataCellStyle="Data - percent">
  <tableColumns count="7">
    <tableColumn id="1" xr3:uid="{DA05B39F-1566-41DC-8E96-77460DC75AA0}" name="Fiscal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/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3" t="s">
        <v>66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9" t="s">
        <v>67</v>
      </c>
      <c r="B2" s="10"/>
      <c r="C2" s="10"/>
      <c r="D2" s="10"/>
      <c r="E2" s="10"/>
      <c r="F2" s="10"/>
      <c r="G2" s="10"/>
    </row>
    <row r="3" spans="1:7" ht="60" customHeight="1" x14ac:dyDescent="0.25">
      <c r="A3" s="11" t="s">
        <v>37</v>
      </c>
      <c r="B3" s="12" t="s">
        <v>57</v>
      </c>
      <c r="C3" s="13" t="s">
        <v>58</v>
      </c>
      <c r="D3" s="12" t="s">
        <v>59</v>
      </c>
      <c r="E3" s="13" t="s">
        <v>9</v>
      </c>
      <c r="F3" s="12" t="s">
        <v>60</v>
      </c>
      <c r="G3" s="14" t="s">
        <v>16</v>
      </c>
    </row>
    <row r="4" spans="1:7" ht="18.899999999999999" customHeight="1" x14ac:dyDescent="0.25">
      <c r="A4" s="28" t="s">
        <v>36</v>
      </c>
      <c r="B4" s="40">
        <v>102</v>
      </c>
      <c r="C4" s="40">
        <v>362</v>
      </c>
      <c r="D4" s="40">
        <v>76</v>
      </c>
      <c r="E4" s="40">
        <v>119</v>
      </c>
      <c r="F4" s="40">
        <v>147</v>
      </c>
      <c r="G4" s="41">
        <v>821</v>
      </c>
    </row>
    <row r="5" spans="1:7" ht="18.899999999999999" customHeight="1" x14ac:dyDescent="0.25">
      <c r="A5" s="29" t="s">
        <v>38</v>
      </c>
      <c r="B5" s="42">
        <v>88</v>
      </c>
      <c r="C5" s="42">
        <v>334</v>
      </c>
      <c r="D5" s="42">
        <v>81</v>
      </c>
      <c r="E5" s="42">
        <v>165</v>
      </c>
      <c r="F5" s="42">
        <v>125</v>
      </c>
      <c r="G5" s="43">
        <v>803</v>
      </c>
    </row>
    <row r="6" spans="1:7" ht="18.899999999999999" customHeight="1" x14ac:dyDescent="0.25">
      <c r="A6" s="28" t="s">
        <v>39</v>
      </c>
      <c r="B6" s="40">
        <v>86</v>
      </c>
      <c r="C6" s="40">
        <v>368</v>
      </c>
      <c r="D6" s="40">
        <v>69</v>
      </c>
      <c r="E6" s="40">
        <v>166</v>
      </c>
      <c r="F6" s="40">
        <v>102</v>
      </c>
      <c r="G6" s="41">
        <v>805</v>
      </c>
    </row>
    <row r="7" spans="1:7" ht="18.899999999999999" customHeight="1" x14ac:dyDescent="0.25">
      <c r="A7" s="29" t="s">
        <v>40</v>
      </c>
      <c r="B7" s="42">
        <v>84</v>
      </c>
      <c r="C7" s="42">
        <v>320</v>
      </c>
      <c r="D7" s="42">
        <v>58</v>
      </c>
      <c r="E7" s="42">
        <v>170</v>
      </c>
      <c r="F7" s="42">
        <v>115</v>
      </c>
      <c r="G7" s="43">
        <v>756</v>
      </c>
    </row>
    <row r="8" spans="1:7" ht="18.899999999999999" customHeight="1" x14ac:dyDescent="0.25">
      <c r="A8" s="28" t="s">
        <v>41</v>
      </c>
      <c r="B8" s="40">
        <v>64</v>
      </c>
      <c r="C8" s="40">
        <v>318</v>
      </c>
      <c r="D8" s="40">
        <v>67</v>
      </c>
      <c r="E8" s="40">
        <v>170</v>
      </c>
      <c r="F8" s="40">
        <v>109</v>
      </c>
      <c r="G8" s="41">
        <v>744</v>
      </c>
    </row>
    <row r="9" spans="1:7" ht="18.899999999999999" customHeight="1" x14ac:dyDescent="0.25">
      <c r="A9" s="29" t="s">
        <v>42</v>
      </c>
      <c r="B9" s="42">
        <v>78</v>
      </c>
      <c r="C9" s="42">
        <v>325</v>
      </c>
      <c r="D9" s="42">
        <v>69</v>
      </c>
      <c r="E9" s="42">
        <v>178</v>
      </c>
      <c r="F9" s="42">
        <v>121</v>
      </c>
      <c r="G9" s="43">
        <v>790</v>
      </c>
    </row>
    <row r="10" spans="1:7" ht="18.899999999999999" customHeight="1" x14ac:dyDescent="0.25">
      <c r="A10" s="28" t="s">
        <v>43</v>
      </c>
      <c r="B10" s="40">
        <v>68</v>
      </c>
      <c r="C10" s="40">
        <v>310</v>
      </c>
      <c r="D10" s="40">
        <v>61</v>
      </c>
      <c r="E10" s="40">
        <v>147</v>
      </c>
      <c r="F10" s="40">
        <v>75</v>
      </c>
      <c r="G10" s="41">
        <v>677</v>
      </c>
    </row>
    <row r="11" spans="1:7" ht="18.899999999999999" customHeight="1" x14ac:dyDescent="0.25">
      <c r="A11" s="29" t="s">
        <v>44</v>
      </c>
      <c r="B11" s="42">
        <v>58</v>
      </c>
      <c r="C11" s="42">
        <v>328</v>
      </c>
      <c r="D11" s="42">
        <v>67</v>
      </c>
      <c r="E11" s="42">
        <v>148</v>
      </c>
      <c r="F11" s="42">
        <v>99</v>
      </c>
      <c r="G11" s="43">
        <v>720</v>
      </c>
    </row>
    <row r="12" spans="1:7" ht="18.899999999999999" customHeight="1" x14ac:dyDescent="0.25">
      <c r="A12" s="28" t="s">
        <v>45</v>
      </c>
      <c r="B12" s="40">
        <v>89</v>
      </c>
      <c r="C12" s="40">
        <v>349</v>
      </c>
      <c r="D12" s="40">
        <v>78</v>
      </c>
      <c r="E12" s="40">
        <v>177</v>
      </c>
      <c r="F12" s="40">
        <v>101</v>
      </c>
      <c r="G12" s="41">
        <v>812</v>
      </c>
    </row>
    <row r="13" spans="1:7" ht="18.899999999999999" customHeight="1" x14ac:dyDescent="0.25">
      <c r="A13" s="29" t="s">
        <v>46</v>
      </c>
      <c r="B13" s="42">
        <v>79</v>
      </c>
      <c r="C13" s="42">
        <v>338</v>
      </c>
      <c r="D13" s="42">
        <v>56</v>
      </c>
      <c r="E13" s="42">
        <v>175</v>
      </c>
      <c r="F13" s="42">
        <v>87</v>
      </c>
      <c r="G13" s="43">
        <v>757</v>
      </c>
    </row>
    <row r="14" spans="1:7" ht="18.899999999999999" customHeight="1" x14ac:dyDescent="0.25">
      <c r="A14" s="28" t="s">
        <v>47</v>
      </c>
      <c r="B14" s="40">
        <v>76</v>
      </c>
      <c r="C14" s="40">
        <v>346</v>
      </c>
      <c r="D14" s="40">
        <v>55</v>
      </c>
      <c r="E14" s="40">
        <v>200</v>
      </c>
      <c r="F14" s="40">
        <v>84</v>
      </c>
      <c r="G14" s="41">
        <v>774</v>
      </c>
    </row>
    <row r="15" spans="1:7" ht="18.899999999999999" customHeight="1" x14ac:dyDescent="0.25">
      <c r="A15" s="29" t="s">
        <v>48</v>
      </c>
      <c r="B15" s="42">
        <v>63</v>
      </c>
      <c r="C15" s="42">
        <v>349</v>
      </c>
      <c r="D15" s="42">
        <v>51</v>
      </c>
      <c r="E15" s="42">
        <v>170</v>
      </c>
      <c r="F15" s="42">
        <v>77</v>
      </c>
      <c r="G15" s="43">
        <v>728</v>
      </c>
    </row>
    <row r="16" spans="1:7" ht="18.899999999999999" customHeight="1" x14ac:dyDescent="0.25">
      <c r="A16" s="28" t="s">
        <v>49</v>
      </c>
      <c r="B16" s="40">
        <v>38</v>
      </c>
      <c r="C16" s="40">
        <v>375</v>
      </c>
      <c r="D16" s="40">
        <v>71</v>
      </c>
      <c r="E16" s="40">
        <v>168</v>
      </c>
      <c r="F16" s="40">
        <v>92</v>
      </c>
      <c r="G16" s="41">
        <v>756</v>
      </c>
    </row>
    <row r="17" spans="1:7" ht="18.899999999999999" customHeight="1" x14ac:dyDescent="0.25">
      <c r="A17" s="29" t="s">
        <v>50</v>
      </c>
      <c r="B17" s="42">
        <v>52</v>
      </c>
      <c r="C17" s="42">
        <v>349</v>
      </c>
      <c r="D17" s="42">
        <v>65</v>
      </c>
      <c r="E17" s="42">
        <v>133</v>
      </c>
      <c r="F17" s="42">
        <v>89</v>
      </c>
      <c r="G17" s="43">
        <v>704</v>
      </c>
    </row>
    <row r="18" spans="1:7" ht="18.899999999999999" customHeight="1" x14ac:dyDescent="0.25">
      <c r="A18" s="28" t="s">
        <v>51</v>
      </c>
      <c r="B18" s="40">
        <v>65</v>
      </c>
      <c r="C18" s="40">
        <v>364</v>
      </c>
      <c r="D18" s="40">
        <v>69</v>
      </c>
      <c r="E18" s="40">
        <v>98</v>
      </c>
      <c r="F18" s="40">
        <v>77</v>
      </c>
      <c r="G18" s="41">
        <v>688</v>
      </c>
    </row>
    <row r="19" spans="1:7" ht="18.899999999999999" customHeight="1" x14ac:dyDescent="0.25">
      <c r="A19" s="29" t="s">
        <v>52</v>
      </c>
      <c r="B19" s="42">
        <v>52</v>
      </c>
      <c r="C19" s="42">
        <v>347</v>
      </c>
      <c r="D19" s="42">
        <v>46</v>
      </c>
      <c r="E19" s="42">
        <v>104</v>
      </c>
      <c r="F19" s="42">
        <v>61</v>
      </c>
      <c r="G19" s="43">
        <v>623</v>
      </c>
    </row>
    <row r="20" spans="1:7" ht="18.899999999999999" customHeight="1" x14ac:dyDescent="0.25">
      <c r="A20" s="28" t="s">
        <v>53</v>
      </c>
      <c r="B20" s="40">
        <v>48</v>
      </c>
      <c r="C20" s="40">
        <v>276</v>
      </c>
      <c r="D20" s="40">
        <v>35</v>
      </c>
      <c r="E20" s="40">
        <v>103</v>
      </c>
      <c r="F20" s="40">
        <v>60</v>
      </c>
      <c r="G20" s="41">
        <v>542</v>
      </c>
    </row>
    <row r="21" spans="1:7" ht="18.899999999999999" customHeight="1" x14ac:dyDescent="0.25">
      <c r="A21" s="29" t="s">
        <v>54</v>
      </c>
      <c r="B21" s="42">
        <v>60</v>
      </c>
      <c r="C21" s="42">
        <v>331</v>
      </c>
      <c r="D21" s="42">
        <v>62</v>
      </c>
      <c r="E21" s="42">
        <v>123</v>
      </c>
      <c r="F21" s="42">
        <v>66</v>
      </c>
      <c r="G21" s="43">
        <v>656</v>
      </c>
    </row>
    <row r="22" spans="1:7" ht="18.899999999999999" customHeight="1" x14ac:dyDescent="0.25">
      <c r="A22" s="28" t="s">
        <v>55</v>
      </c>
      <c r="B22" s="40">
        <v>51</v>
      </c>
      <c r="C22" s="40">
        <v>304</v>
      </c>
      <c r="D22" s="40">
        <v>58</v>
      </c>
      <c r="E22" s="40">
        <v>109</v>
      </c>
      <c r="F22" s="40">
        <v>62</v>
      </c>
      <c r="G22" s="41">
        <v>599</v>
      </c>
    </row>
    <row r="23" spans="1:7" ht="18.899999999999999" customHeight="1" x14ac:dyDescent="0.25">
      <c r="A23" s="29" t="s">
        <v>56</v>
      </c>
      <c r="B23" s="42">
        <v>48</v>
      </c>
      <c r="C23" s="42">
        <v>298</v>
      </c>
      <c r="D23" s="42">
        <v>58</v>
      </c>
      <c r="E23" s="42">
        <v>97</v>
      </c>
      <c r="F23" s="42">
        <v>69</v>
      </c>
      <c r="G23" s="43">
        <v>592</v>
      </c>
    </row>
    <row r="24" spans="1:7" x14ac:dyDescent="0.25">
      <c r="A24" s="27" t="s">
        <v>61</v>
      </c>
    </row>
    <row r="26" spans="1:7" ht="15" x14ac:dyDescent="0.25">
      <c r="A26" s="5" t="s">
        <v>68</v>
      </c>
    </row>
    <row r="28" spans="1:7" ht="15.6" x14ac:dyDescent="0.3">
      <c r="A28" s="54" t="s">
        <v>69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3" t="s">
        <v>70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64</v>
      </c>
    </row>
    <row r="3" spans="1:7" s="2" customFormat="1" ht="60" customHeight="1" x14ac:dyDescent="0.3">
      <c r="A3" s="11" t="s">
        <v>37</v>
      </c>
      <c r="B3" s="12" t="s">
        <v>57</v>
      </c>
      <c r="C3" s="13" t="s">
        <v>58</v>
      </c>
      <c r="D3" s="12" t="s">
        <v>59</v>
      </c>
      <c r="E3" s="13" t="s">
        <v>9</v>
      </c>
      <c r="F3" s="12" t="s">
        <v>60</v>
      </c>
      <c r="G3" s="14" t="s">
        <v>16</v>
      </c>
    </row>
    <row r="4" spans="1:7" ht="18.899999999999999" customHeight="1" x14ac:dyDescent="0.3">
      <c r="A4" s="28" t="s">
        <v>36</v>
      </c>
      <c r="B4" s="30">
        <v>64.905314599999997</v>
      </c>
      <c r="C4" s="30">
        <v>55.016869814000003</v>
      </c>
      <c r="D4" s="30">
        <v>65.83677677</v>
      </c>
      <c r="E4" s="30">
        <v>74.480669449999994</v>
      </c>
      <c r="F4" s="30">
        <v>209.53901417</v>
      </c>
      <c r="G4" s="31">
        <v>70.424830713999995</v>
      </c>
    </row>
    <row r="5" spans="1:7" ht="18.899999999999999" customHeight="1" x14ac:dyDescent="0.3">
      <c r="A5" s="29" t="s">
        <v>38</v>
      </c>
      <c r="B5" s="32">
        <v>55.167225653000003</v>
      </c>
      <c r="C5" s="32">
        <v>50.576174684999998</v>
      </c>
      <c r="D5" s="32">
        <v>69.706801146000004</v>
      </c>
      <c r="E5" s="32">
        <v>103.38864103</v>
      </c>
      <c r="F5" s="32">
        <v>177.89542595</v>
      </c>
      <c r="G5" s="33">
        <v>68.555661134999994</v>
      </c>
    </row>
    <row r="6" spans="1:7" ht="18.899999999999999" customHeight="1" x14ac:dyDescent="0.3">
      <c r="A6" s="28" t="s">
        <v>39</v>
      </c>
      <c r="B6" s="30">
        <v>53.132993116999998</v>
      </c>
      <c r="C6" s="30">
        <v>55.586604837000003</v>
      </c>
      <c r="D6" s="30">
        <v>59.075342466000002</v>
      </c>
      <c r="E6" s="30">
        <v>104.29363055</v>
      </c>
      <c r="F6" s="30">
        <v>145.17299782000001</v>
      </c>
      <c r="G6" s="31">
        <v>68.505274481000001</v>
      </c>
    </row>
    <row r="7" spans="1:7" ht="18.899999999999999" customHeight="1" x14ac:dyDescent="0.3">
      <c r="A7" s="29" t="s">
        <v>40</v>
      </c>
      <c r="B7" s="32">
        <v>51.119455213000002</v>
      </c>
      <c r="C7" s="32">
        <v>48.121096739999999</v>
      </c>
      <c r="D7" s="32">
        <v>49.540046294</v>
      </c>
      <c r="E7" s="32">
        <v>107.05289673</v>
      </c>
      <c r="F7" s="32">
        <v>163.25951164</v>
      </c>
      <c r="G7" s="33">
        <v>64.043264782999998</v>
      </c>
    </row>
    <row r="8" spans="1:7" ht="18.899999999999999" customHeight="1" x14ac:dyDescent="0.3">
      <c r="A8" s="28" t="s">
        <v>41</v>
      </c>
      <c r="B8" s="30">
        <v>38.057180914</v>
      </c>
      <c r="C8" s="30">
        <v>47.321217316000002</v>
      </c>
      <c r="D8" s="30">
        <v>56.685505431999999</v>
      </c>
      <c r="E8" s="30">
        <v>106.27258292</v>
      </c>
      <c r="F8" s="30">
        <v>153.26209223999999</v>
      </c>
      <c r="G8" s="31">
        <v>62.294027810999999</v>
      </c>
    </row>
    <row r="9" spans="1:7" ht="18.899999999999999" customHeight="1" x14ac:dyDescent="0.3">
      <c r="A9" s="29" t="s">
        <v>42</v>
      </c>
      <c r="B9" s="32">
        <v>45.394759815</v>
      </c>
      <c r="C9" s="32">
        <v>47.981882040999999</v>
      </c>
      <c r="D9" s="32">
        <v>58.095478655999997</v>
      </c>
      <c r="E9" s="32">
        <v>111.07852253</v>
      </c>
      <c r="F9" s="32">
        <v>169.26627963999999</v>
      </c>
      <c r="G9" s="33">
        <v>65.520418734000003</v>
      </c>
    </row>
    <row r="10" spans="1:7" ht="18.899999999999999" customHeight="1" x14ac:dyDescent="0.3">
      <c r="A10" s="28" t="s">
        <v>43</v>
      </c>
      <c r="B10" s="30">
        <v>38.934121177000002</v>
      </c>
      <c r="C10" s="30">
        <v>45.061021343999997</v>
      </c>
      <c r="D10" s="30">
        <v>50.912672248</v>
      </c>
      <c r="E10" s="30">
        <v>90.800714052000004</v>
      </c>
      <c r="F10" s="30">
        <v>103.45826494000001</v>
      </c>
      <c r="G10" s="31">
        <v>55.350704352000001</v>
      </c>
    </row>
    <row r="11" spans="1:7" ht="18.899999999999999" customHeight="1" x14ac:dyDescent="0.3">
      <c r="A11" s="29" t="s">
        <v>44</v>
      </c>
      <c r="B11" s="32">
        <v>32.638544996</v>
      </c>
      <c r="C11" s="32">
        <v>46.857544492999999</v>
      </c>
      <c r="D11" s="32">
        <v>55.378308234000002</v>
      </c>
      <c r="E11" s="32">
        <v>90.534274564</v>
      </c>
      <c r="F11" s="32">
        <v>134.81310002000001</v>
      </c>
      <c r="G11" s="33">
        <v>57.956362079000002</v>
      </c>
    </row>
    <row r="12" spans="1:7" ht="18.899999999999999" customHeight="1" x14ac:dyDescent="0.3">
      <c r="A12" s="28" t="s">
        <v>45</v>
      </c>
      <c r="B12" s="30">
        <v>49.156876715999999</v>
      </c>
      <c r="C12" s="30">
        <v>49.014031494999998</v>
      </c>
      <c r="D12" s="30">
        <v>63.799505963000001</v>
      </c>
      <c r="E12" s="30">
        <v>107.46420895</v>
      </c>
      <c r="F12" s="30">
        <v>135.92624992</v>
      </c>
      <c r="G12" s="31">
        <v>64.380013336000005</v>
      </c>
    </row>
    <row r="13" spans="1:7" ht="18.899999999999999" customHeight="1" x14ac:dyDescent="0.3">
      <c r="A13" s="29" t="s">
        <v>46</v>
      </c>
      <c r="B13" s="32">
        <v>42.736661023000003</v>
      </c>
      <c r="C13" s="32">
        <v>46.604876138999998</v>
      </c>
      <c r="D13" s="32">
        <v>44.929036191999998</v>
      </c>
      <c r="E13" s="32">
        <v>105.18976232999999</v>
      </c>
      <c r="F13" s="32">
        <v>116.72055489</v>
      </c>
      <c r="G13" s="33">
        <v>59.028977224000002</v>
      </c>
    </row>
    <row r="14" spans="1:7" ht="18.899999999999999" customHeight="1" x14ac:dyDescent="0.3">
      <c r="A14" s="28" t="s">
        <v>47</v>
      </c>
      <c r="B14" s="30">
        <v>40.247202555000001</v>
      </c>
      <c r="C14" s="30">
        <v>47.014127338000002</v>
      </c>
      <c r="D14" s="30">
        <v>43.637286871999997</v>
      </c>
      <c r="E14" s="30">
        <v>119.19093195000001</v>
      </c>
      <c r="F14" s="30">
        <v>111.22144985</v>
      </c>
      <c r="G14" s="31">
        <v>59.499740938000002</v>
      </c>
    </row>
    <row r="15" spans="1:7" ht="18.899999999999999" customHeight="1" x14ac:dyDescent="0.3">
      <c r="A15" s="29" t="s">
        <v>48</v>
      </c>
      <c r="B15" s="32">
        <v>32.804298924999998</v>
      </c>
      <c r="C15" s="32">
        <v>46.731787658000002</v>
      </c>
      <c r="D15" s="32">
        <v>40.271636133999998</v>
      </c>
      <c r="E15" s="32">
        <v>101.12426386999999</v>
      </c>
      <c r="F15" s="32">
        <v>101.38916321000001</v>
      </c>
      <c r="G15" s="33">
        <v>55.305364619999999</v>
      </c>
    </row>
    <row r="16" spans="1:7" ht="18.899999999999999" customHeight="1" x14ac:dyDescent="0.3">
      <c r="A16" s="28" t="s">
        <v>49</v>
      </c>
      <c r="B16" s="30">
        <v>19.443406893999999</v>
      </c>
      <c r="C16" s="30">
        <v>49.596679799999997</v>
      </c>
      <c r="D16" s="30">
        <v>55.712929322999997</v>
      </c>
      <c r="E16" s="30">
        <v>99.350672391000003</v>
      </c>
      <c r="F16" s="30">
        <v>120.10757461</v>
      </c>
      <c r="G16" s="31">
        <v>56.789841529</v>
      </c>
    </row>
    <row r="17" spans="1:7" ht="18.899999999999999" customHeight="1" x14ac:dyDescent="0.3">
      <c r="A17" s="29" t="s">
        <v>50</v>
      </c>
      <c r="B17" s="32">
        <v>26.155757535999999</v>
      </c>
      <c r="C17" s="32">
        <v>45.313788246000001</v>
      </c>
      <c r="D17" s="32">
        <v>50.686213350000003</v>
      </c>
      <c r="E17" s="32">
        <v>77.996258525000002</v>
      </c>
      <c r="F17" s="32">
        <v>115.4824311</v>
      </c>
      <c r="G17" s="33">
        <v>52.095705138</v>
      </c>
    </row>
    <row r="18" spans="1:7" ht="18.899999999999999" customHeight="1" x14ac:dyDescent="0.3">
      <c r="A18" s="28" t="s">
        <v>51</v>
      </c>
      <c r="B18" s="30">
        <v>32.123671192000003</v>
      </c>
      <c r="C18" s="30">
        <v>46.585798498999999</v>
      </c>
      <c r="D18" s="30">
        <v>53.416322170000001</v>
      </c>
      <c r="E18" s="30">
        <v>57.234967060999999</v>
      </c>
      <c r="F18" s="30">
        <v>99.439522690000004</v>
      </c>
      <c r="G18" s="31">
        <v>50.298721768999997</v>
      </c>
    </row>
    <row r="19" spans="1:7" ht="18.899999999999999" customHeight="1" x14ac:dyDescent="0.3">
      <c r="A19" s="29" t="s">
        <v>52</v>
      </c>
      <c r="B19" s="32">
        <v>25.298104102</v>
      </c>
      <c r="C19" s="32">
        <v>44.557557578000001</v>
      </c>
      <c r="D19" s="32">
        <v>35.234732254000001</v>
      </c>
      <c r="E19" s="32">
        <v>60.723544386999997</v>
      </c>
      <c r="F19" s="32">
        <v>78.813406031</v>
      </c>
      <c r="G19" s="33">
        <v>45.483350027999997</v>
      </c>
    </row>
    <row r="20" spans="1:7" ht="18.899999999999999" customHeight="1" x14ac:dyDescent="0.3">
      <c r="A20" s="28" t="s">
        <v>53</v>
      </c>
      <c r="B20" s="30">
        <v>22.911585148</v>
      </c>
      <c r="C20" s="30">
        <v>35.149608706000002</v>
      </c>
      <c r="D20" s="30">
        <v>26.422273221000001</v>
      </c>
      <c r="E20" s="30">
        <v>59.854141849000001</v>
      </c>
      <c r="F20" s="30">
        <v>77.506361980999998</v>
      </c>
      <c r="G20" s="31">
        <v>39.196174685000003</v>
      </c>
    </row>
    <row r="21" spans="1:7" ht="18.899999999999999" customHeight="1" x14ac:dyDescent="0.3">
      <c r="A21" s="29" t="s">
        <v>54</v>
      </c>
      <c r="B21" s="32">
        <v>28.185025295999999</v>
      </c>
      <c r="C21" s="32">
        <v>42.057274130000003</v>
      </c>
      <c r="D21" s="32">
        <v>46.370741557999999</v>
      </c>
      <c r="E21" s="32">
        <v>71.227133484000007</v>
      </c>
      <c r="F21" s="32">
        <v>84.886368020999996</v>
      </c>
      <c r="G21" s="33">
        <v>47.194855760999999</v>
      </c>
    </row>
    <row r="22" spans="1:7" ht="18.899999999999999" customHeight="1" x14ac:dyDescent="0.3">
      <c r="A22" s="28" t="s">
        <v>55</v>
      </c>
      <c r="B22" s="30">
        <v>23.353680036</v>
      </c>
      <c r="C22" s="30">
        <v>37.936125048999997</v>
      </c>
      <c r="D22" s="30">
        <v>42.516383468000001</v>
      </c>
      <c r="E22" s="30">
        <v>62.096939589000002</v>
      </c>
      <c r="F22" s="30">
        <v>79.295041502000004</v>
      </c>
      <c r="G22" s="31">
        <v>42.309819480000002</v>
      </c>
    </row>
    <row r="23" spans="1:7" ht="18.899999999999999" customHeight="1" x14ac:dyDescent="0.3">
      <c r="A23" s="29" t="s">
        <v>56</v>
      </c>
      <c r="B23" s="32">
        <v>21.535383082999999</v>
      </c>
      <c r="C23" s="32">
        <v>36.431475816999999</v>
      </c>
      <c r="D23" s="32">
        <v>42.450724223999998</v>
      </c>
      <c r="E23" s="32">
        <v>54.949412551000002</v>
      </c>
      <c r="F23" s="32">
        <v>88.783663806000007</v>
      </c>
      <c r="G23" s="33">
        <v>41.182007079999998</v>
      </c>
    </row>
    <row r="24" spans="1:7" x14ac:dyDescent="0.3">
      <c r="A24" s="27" t="s">
        <v>61</v>
      </c>
    </row>
    <row r="26" spans="1:7" ht="15.6" x14ac:dyDescent="0.3">
      <c r="A26" s="54" t="s">
        <v>69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3" t="s">
        <v>71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65</v>
      </c>
    </row>
    <row r="3" spans="1:7" s="2" customFormat="1" ht="60" customHeight="1" x14ac:dyDescent="0.3">
      <c r="A3" s="11" t="s">
        <v>37</v>
      </c>
      <c r="B3" s="12" t="s">
        <v>57</v>
      </c>
      <c r="C3" s="13" t="s">
        <v>58</v>
      </c>
      <c r="D3" s="12" t="s">
        <v>59</v>
      </c>
      <c r="E3" s="13" t="s">
        <v>9</v>
      </c>
      <c r="F3" s="12" t="s">
        <v>60</v>
      </c>
      <c r="G3" s="14" t="s">
        <v>16</v>
      </c>
    </row>
    <row r="4" spans="1:7" ht="18.899999999999999" customHeight="1" x14ac:dyDescent="0.3">
      <c r="A4" s="28" t="s">
        <v>36</v>
      </c>
      <c r="B4" s="30">
        <v>67.116851906999997</v>
      </c>
      <c r="C4" s="30">
        <v>48.224547223000002</v>
      </c>
      <c r="D4" s="30">
        <v>64.413836673000006</v>
      </c>
      <c r="E4" s="30">
        <v>68.936654809999993</v>
      </c>
      <c r="F4" s="30">
        <v>169.4105026</v>
      </c>
      <c r="G4" s="31">
        <v>62.067727286</v>
      </c>
    </row>
    <row r="5" spans="1:7" ht="18.899999999999999" customHeight="1" x14ac:dyDescent="0.3">
      <c r="A5" s="29" t="s">
        <v>38</v>
      </c>
      <c r="B5" s="32">
        <v>50.588389290999999</v>
      </c>
      <c r="C5" s="32">
        <v>47.584743713000002</v>
      </c>
      <c r="D5" s="32">
        <v>63.673451071000002</v>
      </c>
      <c r="E5" s="32">
        <v>89.757535511</v>
      </c>
      <c r="F5" s="32">
        <v>143.91311487999999</v>
      </c>
      <c r="G5" s="33">
        <v>58.762564892</v>
      </c>
    </row>
    <row r="6" spans="1:7" ht="18.899999999999999" customHeight="1" x14ac:dyDescent="0.3">
      <c r="A6" s="28" t="s">
        <v>39</v>
      </c>
      <c r="B6" s="30">
        <v>52.957192546000002</v>
      </c>
      <c r="C6" s="30">
        <v>52.367028787000002</v>
      </c>
      <c r="D6" s="30">
        <v>58.093235171000003</v>
      </c>
      <c r="E6" s="30">
        <v>92.610673735000006</v>
      </c>
      <c r="F6" s="30">
        <v>134.28955629000001</v>
      </c>
      <c r="G6" s="31">
        <v>64.906637356000005</v>
      </c>
    </row>
    <row r="7" spans="1:7" ht="18.899999999999999" customHeight="1" x14ac:dyDescent="0.3">
      <c r="A7" s="29" t="s">
        <v>40</v>
      </c>
      <c r="B7" s="32">
        <v>52.426750491</v>
      </c>
      <c r="C7" s="32">
        <v>48.998496811999999</v>
      </c>
      <c r="D7" s="32">
        <v>48.877964038000002</v>
      </c>
      <c r="E7" s="32">
        <v>94.796384375000002</v>
      </c>
      <c r="F7" s="32">
        <v>146.86871027999999</v>
      </c>
      <c r="G7" s="33">
        <v>62.079254433999999</v>
      </c>
    </row>
    <row r="8" spans="1:7" ht="18.899999999999999" customHeight="1" x14ac:dyDescent="0.3">
      <c r="A8" s="28" t="s">
        <v>41</v>
      </c>
      <c r="B8" s="30">
        <v>35.878800685000002</v>
      </c>
      <c r="C8" s="30">
        <v>49.293750965999998</v>
      </c>
      <c r="D8" s="30">
        <v>55.700848372000003</v>
      </c>
      <c r="E8" s="30">
        <v>92.099686453000004</v>
      </c>
      <c r="F8" s="30">
        <v>136.22859219</v>
      </c>
      <c r="G8" s="31">
        <v>56.830603386</v>
      </c>
    </row>
    <row r="9" spans="1:7" ht="18.899999999999999" customHeight="1" x14ac:dyDescent="0.3">
      <c r="A9" s="29" t="s">
        <v>42</v>
      </c>
      <c r="B9" s="32">
        <v>45.614747516999998</v>
      </c>
      <c r="C9" s="32">
        <v>51.439004246000003</v>
      </c>
      <c r="D9" s="32">
        <v>57.729232678000002</v>
      </c>
      <c r="E9" s="32">
        <v>104.10389445</v>
      </c>
      <c r="F9" s="32">
        <v>144.10801724000001</v>
      </c>
      <c r="G9" s="33">
        <v>63.774010943</v>
      </c>
    </row>
    <row r="10" spans="1:7" ht="18.899999999999999" customHeight="1" x14ac:dyDescent="0.3">
      <c r="A10" s="28" t="s">
        <v>43</v>
      </c>
      <c r="B10" s="30">
        <v>40.956990425000001</v>
      </c>
      <c r="C10" s="30">
        <v>48.712749737999999</v>
      </c>
      <c r="D10" s="30">
        <v>47.874253981999999</v>
      </c>
      <c r="E10" s="30">
        <v>89.554565350000004</v>
      </c>
      <c r="F10" s="30">
        <v>108.01086657</v>
      </c>
      <c r="G10" s="31">
        <v>58.254298337999998</v>
      </c>
    </row>
    <row r="11" spans="1:7" ht="18.899999999999999" customHeight="1" x14ac:dyDescent="0.3">
      <c r="A11" s="29" t="s">
        <v>44</v>
      </c>
      <c r="B11" s="32">
        <v>35.421236434999997</v>
      </c>
      <c r="C11" s="32">
        <v>43.592048478000002</v>
      </c>
      <c r="D11" s="32">
        <v>54.808051319999997</v>
      </c>
      <c r="E11" s="32">
        <v>83.958320341000004</v>
      </c>
      <c r="F11" s="32">
        <v>109.42571914</v>
      </c>
      <c r="G11" s="33">
        <v>52.337591045000003</v>
      </c>
    </row>
    <row r="12" spans="1:7" ht="18.899999999999999" customHeight="1" x14ac:dyDescent="0.3">
      <c r="A12" s="28" t="s">
        <v>45</v>
      </c>
      <c r="B12" s="30">
        <v>47.594545349999997</v>
      </c>
      <c r="C12" s="30">
        <v>47.96919698</v>
      </c>
      <c r="D12" s="30">
        <v>59.991438207999998</v>
      </c>
      <c r="E12" s="30">
        <v>97.471088676999997</v>
      </c>
      <c r="F12" s="30">
        <v>131.08364262000001</v>
      </c>
      <c r="G12" s="31">
        <v>58.933190826999997</v>
      </c>
    </row>
    <row r="13" spans="1:7" ht="18.899999999999999" customHeight="1" x14ac:dyDescent="0.3">
      <c r="A13" s="29" t="s">
        <v>46</v>
      </c>
      <c r="B13" s="32">
        <v>41.922972147000003</v>
      </c>
      <c r="C13" s="32">
        <v>48.406707654999998</v>
      </c>
      <c r="D13" s="32">
        <v>46.358082406000001</v>
      </c>
      <c r="E13" s="32">
        <v>101.20732882</v>
      </c>
      <c r="F13" s="32">
        <v>108.24511658999999</v>
      </c>
      <c r="G13" s="33">
        <v>58.117640250000001</v>
      </c>
    </row>
    <row r="14" spans="1:7" ht="18.899999999999999" customHeight="1" x14ac:dyDescent="0.3">
      <c r="A14" s="28" t="s">
        <v>47</v>
      </c>
      <c r="B14" s="30">
        <v>39.241285636999997</v>
      </c>
      <c r="C14" s="30">
        <v>47.492622736999998</v>
      </c>
      <c r="D14" s="30">
        <v>43.201795834999999</v>
      </c>
      <c r="E14" s="30">
        <v>107.52125109000001</v>
      </c>
      <c r="F14" s="30">
        <v>109.35038063</v>
      </c>
      <c r="G14" s="31">
        <v>57.314239282999999</v>
      </c>
    </row>
    <row r="15" spans="1:7" ht="18.899999999999999" customHeight="1" x14ac:dyDescent="0.3">
      <c r="A15" s="29" t="s">
        <v>48</v>
      </c>
      <c r="B15" s="32">
        <v>38.445704132000003</v>
      </c>
      <c r="C15" s="32">
        <v>49.765879298999998</v>
      </c>
      <c r="D15" s="32">
        <v>39.446994985000003</v>
      </c>
      <c r="E15" s="32">
        <v>89.573387190999995</v>
      </c>
      <c r="F15" s="32">
        <v>92.767825102000003</v>
      </c>
      <c r="G15" s="33">
        <v>54.243503705999998</v>
      </c>
    </row>
    <row r="16" spans="1:7" ht="18.899999999999999" customHeight="1" x14ac:dyDescent="0.3">
      <c r="A16" s="28" t="s">
        <v>49</v>
      </c>
      <c r="B16" s="30">
        <v>19.938010126000002</v>
      </c>
      <c r="C16" s="30">
        <v>49.730105164000001</v>
      </c>
      <c r="D16" s="30">
        <v>57.673202609000001</v>
      </c>
      <c r="E16" s="30">
        <v>98.571654913000003</v>
      </c>
      <c r="F16" s="30">
        <v>104.69769074</v>
      </c>
      <c r="G16" s="31">
        <v>56.014713389000001</v>
      </c>
    </row>
    <row r="17" spans="1:7" ht="18.899999999999999" customHeight="1" x14ac:dyDescent="0.3">
      <c r="A17" s="29" t="s">
        <v>50</v>
      </c>
      <c r="B17" s="32">
        <v>26.202761829</v>
      </c>
      <c r="C17" s="32">
        <v>49.20346361</v>
      </c>
      <c r="D17" s="32">
        <v>54.265703422999998</v>
      </c>
      <c r="E17" s="32">
        <v>73.162291378999996</v>
      </c>
      <c r="F17" s="32">
        <v>112.60173455</v>
      </c>
      <c r="G17" s="33">
        <v>54.257988621000003</v>
      </c>
    </row>
    <row r="18" spans="1:7" ht="18.899999999999999" customHeight="1" x14ac:dyDescent="0.3">
      <c r="A18" s="28" t="s">
        <v>51</v>
      </c>
      <c r="B18" s="30">
        <v>31.963325377</v>
      </c>
      <c r="C18" s="30">
        <v>46.813243303999997</v>
      </c>
      <c r="D18" s="30">
        <v>51.268412908999998</v>
      </c>
      <c r="E18" s="30">
        <v>59.473815192000004</v>
      </c>
      <c r="F18" s="30">
        <v>84.370370641999997</v>
      </c>
      <c r="G18" s="31">
        <v>49.880737150000002</v>
      </c>
    </row>
    <row r="19" spans="1:7" ht="18.899999999999999" customHeight="1" x14ac:dyDescent="0.3">
      <c r="A19" s="29" t="s">
        <v>52</v>
      </c>
      <c r="B19" s="32">
        <v>24.630940940999999</v>
      </c>
      <c r="C19" s="32">
        <v>43.219230271999997</v>
      </c>
      <c r="D19" s="32">
        <v>35.155312819000002</v>
      </c>
      <c r="E19" s="32">
        <v>60.382268156999999</v>
      </c>
      <c r="F19" s="32">
        <v>74.489045274999995</v>
      </c>
      <c r="G19" s="33">
        <v>43.110775101999998</v>
      </c>
    </row>
    <row r="20" spans="1:7" ht="18.899999999999999" customHeight="1" x14ac:dyDescent="0.3">
      <c r="A20" s="28" t="s">
        <v>53</v>
      </c>
      <c r="B20" s="30">
        <v>24.671535300999999</v>
      </c>
      <c r="C20" s="30">
        <v>38.446446369999997</v>
      </c>
      <c r="D20" s="30">
        <v>27.456337208000001</v>
      </c>
      <c r="E20" s="30">
        <v>57.507933201</v>
      </c>
      <c r="F20" s="30">
        <v>70.625534728999995</v>
      </c>
      <c r="G20" s="31">
        <v>41.157105698999999</v>
      </c>
    </row>
    <row r="21" spans="1:7" ht="18.899999999999999" customHeight="1" x14ac:dyDescent="0.3">
      <c r="A21" s="29" t="s">
        <v>54</v>
      </c>
      <c r="B21" s="32">
        <v>31.427777376000002</v>
      </c>
      <c r="C21" s="32">
        <v>39.752512246999999</v>
      </c>
      <c r="D21" s="32">
        <v>48.060848905</v>
      </c>
      <c r="E21" s="32">
        <v>70.320598989000004</v>
      </c>
      <c r="F21" s="32">
        <v>74.991586368</v>
      </c>
      <c r="G21" s="33">
        <v>45.177131758000002</v>
      </c>
    </row>
    <row r="22" spans="1:7" ht="18.899999999999999" customHeight="1" x14ac:dyDescent="0.3">
      <c r="A22" s="28" t="s">
        <v>55</v>
      </c>
      <c r="B22" s="30">
        <v>22.319137425000001</v>
      </c>
      <c r="C22" s="30">
        <v>37.508184399999998</v>
      </c>
      <c r="D22" s="30">
        <v>44.589989815000003</v>
      </c>
      <c r="E22" s="30">
        <v>63.124110870000003</v>
      </c>
      <c r="F22" s="30">
        <v>75.181418504999996</v>
      </c>
      <c r="G22" s="31">
        <v>41.292523869</v>
      </c>
    </row>
    <row r="23" spans="1:7" ht="18.899999999999999" customHeight="1" x14ac:dyDescent="0.3">
      <c r="A23" s="29" t="s">
        <v>56</v>
      </c>
      <c r="B23" s="32">
        <v>22.5164708</v>
      </c>
      <c r="C23" s="32">
        <v>36.288689173000002</v>
      </c>
      <c r="D23" s="32">
        <v>45.293163796999998</v>
      </c>
      <c r="E23" s="32">
        <v>56.156405032000002</v>
      </c>
      <c r="F23" s="32">
        <v>76.702063828999997</v>
      </c>
      <c r="G23" s="33">
        <v>41.182007079999998</v>
      </c>
    </row>
    <row r="24" spans="1:7" x14ac:dyDescent="0.3">
      <c r="A24" s="27" t="s">
        <v>61</v>
      </c>
    </row>
    <row r="26" spans="1:7" ht="15.6" x14ac:dyDescent="0.3">
      <c r="A26" s="54" t="s">
        <v>69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7"/>
  <sheetViews>
    <sheetView workbookViewId="0">
      <selection activeCell="A5" sqref="A5"/>
    </sheetView>
  </sheetViews>
  <sheetFormatPr defaultColWidth="9.109375" defaultRowHeight="15" x14ac:dyDescent="0.25"/>
  <cols>
    <col min="1" max="16384" width="9.109375" style="5"/>
  </cols>
  <sheetData>
    <row r="1" spans="1:20" ht="15.6" x14ac:dyDescent="0.3">
      <c r="A1" s="15" t="s">
        <v>15</v>
      </c>
      <c r="B1" s="16" t="s">
        <v>17</v>
      </c>
      <c r="C1" s="16"/>
      <c r="D1" s="16"/>
      <c r="E1" s="16" t="s">
        <v>8</v>
      </c>
      <c r="F1" s="16"/>
      <c r="G1" s="16"/>
      <c r="H1" s="16" t="s">
        <v>10</v>
      </c>
      <c r="I1" s="16"/>
      <c r="J1" s="16"/>
      <c r="K1" s="16" t="s">
        <v>9</v>
      </c>
      <c r="L1" s="16"/>
      <c r="M1" s="16"/>
      <c r="N1" s="16" t="s">
        <v>11</v>
      </c>
      <c r="O1" s="16"/>
      <c r="P1" s="16"/>
      <c r="Q1" s="16" t="s">
        <v>16</v>
      </c>
      <c r="R1" s="16"/>
      <c r="S1" s="17"/>
    </row>
    <row r="2" spans="1:20" ht="15.6" x14ac:dyDescent="0.3">
      <c r="A2" s="18" t="s">
        <v>35</v>
      </c>
      <c r="B2" s="5" t="str">
        <f>IF(AND(C4="*",ISNUMBER(MATCH("s",D4:D24,0))),CONCATENATE(B1,C4," (s)"), (IF(ISNUMBER(MATCH("s",D4:D24,0)),CONCATENATE(B1," (s)"), (IF(C4="*",CONCATENATE(B1,C4),B1)))))</f>
        <v>Southern Health-Santé Sud*</v>
      </c>
      <c r="E2" s="5" t="str">
        <f>IF(AND(F4="*",ISNUMBER(MATCH("s",G4:G24,0))),CONCATENATE(E1,F4," (s)"), (IF(ISNUMBER(MATCH("s",G4:G24,0)),CONCATENATE(E1," (s)"), (IF(F4="*",CONCATENATE(E1,F4),E1)))))</f>
        <v>Winnipeg RHA</v>
      </c>
      <c r="H2" s="5" t="str">
        <f>IF(AND(I4="*",ISNUMBER(MATCH("s",J4:J24,0))),CONCATENATE(H1,I4," (s)"), (IF(ISNUMBER(MATCH("s",J4:J24,0)),CONCATENATE(H1," (s)"), (IF(I4="*",CONCATENATE(H1,I4),H1)))))</f>
        <v>Interlake-Eastern RHA*</v>
      </c>
      <c r="K2" s="5" t="str">
        <f>IF(AND(L4="*",ISNUMBER(MATCH("s",M4:M24,0))),CONCATENATE(K1,L4," (s)"), (IF(ISNUMBER(MATCH("s",M4:M24,0)),CONCATENATE(K1," (s)"), (IF(L4="*",CONCATENATE(K1,L4),K1)))))</f>
        <v>Prairie Mountain Health*</v>
      </c>
      <c r="N2" s="5" t="str">
        <f>IF(AND(O4="*",ISNUMBER(MATCH("s",P4:P24,0))),CONCATENATE(N1,O4," (s)"), (IF(ISNUMBER(MATCH("s",P4:P24,0)),CONCATENATE(N1," (s)"), (IF(O4="*",CONCATENATE(N1,O4),N1)))))</f>
        <v>Northern Health Region*</v>
      </c>
      <c r="Q2" s="5" t="str">
        <f>IF(AND(R4="*",ISNUMBER(MATCH("s",S4:S24,0))),CONCATENATE(Q1,R4," (s)"), (IF(ISNUMBER(MATCH("s",S4:S24,0)),CONCATENATE(Q1," (s)"), (IF(R4="*",CONCATENATE(Q1,R4),Q1)))))</f>
        <v>Manitoba*</v>
      </c>
      <c r="S2" s="19"/>
    </row>
    <row r="3" spans="1:20" ht="15.6" x14ac:dyDescent="0.3">
      <c r="A3" s="18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20" t="s">
        <v>31</v>
      </c>
      <c r="T3" s="6"/>
    </row>
    <row r="4" spans="1:20" ht="15.6" x14ac:dyDescent="0.3">
      <c r="A4" s="18" t="s">
        <v>36</v>
      </c>
      <c r="B4" s="44">
        <f>'Raw Data'!E8</f>
        <v>67.116851906999997</v>
      </c>
      <c r="C4" s="44" t="str">
        <f>'Raw Data'!R8</f>
        <v>*</v>
      </c>
      <c r="D4" s="44" t="str">
        <f>'Raw Data'!S8</f>
        <v xml:space="preserve"> </v>
      </c>
      <c r="E4" s="44">
        <f>'Raw Data'!E28</f>
        <v>48.224547223000002</v>
      </c>
      <c r="F4" s="44" t="str">
        <f>'Raw Data'!R28</f>
        <v xml:space="preserve"> </v>
      </c>
      <c r="G4" s="44" t="str">
        <f>'Raw Data'!S28</f>
        <v xml:space="preserve"> </v>
      </c>
      <c r="H4" s="44">
        <f>'Raw Data'!E48</f>
        <v>64.413836673000006</v>
      </c>
      <c r="I4" s="44" t="str">
        <f>'Raw Data'!R48</f>
        <v>*</v>
      </c>
      <c r="J4" s="44" t="str">
        <f>'Raw Data'!S48</f>
        <v xml:space="preserve"> </v>
      </c>
      <c r="K4" s="44">
        <f>'Raw Data'!E68</f>
        <v>68.936654809999993</v>
      </c>
      <c r="L4" s="44" t="str">
        <f>'Raw Data'!R68</f>
        <v>*</v>
      </c>
      <c r="M4" s="44" t="str">
        <f>'Raw Data'!S68</f>
        <v xml:space="preserve"> </v>
      </c>
      <c r="N4" s="44">
        <f>'Raw Data'!E88</f>
        <v>169.4105026</v>
      </c>
      <c r="O4" s="44" t="str">
        <f>'Raw Data'!R88</f>
        <v>*</v>
      </c>
      <c r="P4" s="44" t="str">
        <f>'Raw Data'!S88</f>
        <v xml:space="preserve"> </v>
      </c>
      <c r="Q4" s="44">
        <f>'Raw Data'!E108</f>
        <v>62.067727286</v>
      </c>
      <c r="R4" s="44" t="str">
        <f>'Raw Data'!R108</f>
        <v>*</v>
      </c>
      <c r="S4" s="19" t="str">
        <f>'Raw Data'!S108</f>
        <v xml:space="preserve"> </v>
      </c>
    </row>
    <row r="5" spans="1:20" ht="15.6" x14ac:dyDescent="0.3">
      <c r="A5" s="18" t="s">
        <v>38</v>
      </c>
      <c r="B5" s="44">
        <f>'Raw Data'!E9</f>
        <v>50.588389290999999</v>
      </c>
      <c r="C5" s="44" t="str">
        <f>'Raw Data'!R9</f>
        <v xml:space="preserve"> </v>
      </c>
      <c r="D5" s="44" t="str">
        <f>'Raw Data'!S9</f>
        <v xml:space="preserve"> </v>
      </c>
      <c r="E5" s="44">
        <f>'Raw Data'!E29</f>
        <v>47.584743713000002</v>
      </c>
      <c r="F5" s="44" t="str">
        <f>'Raw Data'!R29</f>
        <v xml:space="preserve"> </v>
      </c>
      <c r="G5" s="44" t="str">
        <f>'Raw Data'!S29</f>
        <v xml:space="preserve"> </v>
      </c>
      <c r="H5" s="44">
        <f>'Raw Data'!E49</f>
        <v>63.673451071000002</v>
      </c>
      <c r="I5" s="44" t="str">
        <f>'Raw Data'!R49</f>
        <v xml:space="preserve"> </v>
      </c>
      <c r="J5" s="44" t="str">
        <f>'Raw Data'!S49</f>
        <v xml:space="preserve"> </v>
      </c>
      <c r="K5" s="44">
        <f>'Raw Data'!E69</f>
        <v>89.757535511</v>
      </c>
      <c r="L5" s="44" t="str">
        <f>'Raw Data'!R69</f>
        <v xml:space="preserve"> </v>
      </c>
      <c r="M5" s="44" t="str">
        <f>'Raw Data'!S69</f>
        <v xml:space="preserve"> </v>
      </c>
      <c r="N5" s="44">
        <f>'Raw Data'!E89</f>
        <v>143.91311487999999</v>
      </c>
      <c r="O5" s="44" t="str">
        <f>'Raw Data'!R89</f>
        <v xml:space="preserve"> </v>
      </c>
      <c r="P5" s="44" t="str">
        <f>'Raw Data'!S89</f>
        <v xml:space="preserve"> </v>
      </c>
      <c r="Q5" s="44">
        <f>'Raw Data'!E109</f>
        <v>58.762564892</v>
      </c>
      <c r="R5" s="44" t="str">
        <f>'Raw Data'!R109</f>
        <v xml:space="preserve"> </v>
      </c>
      <c r="S5" s="19" t="str">
        <f>'Raw Data'!S109</f>
        <v xml:space="preserve"> </v>
      </c>
    </row>
    <row r="6" spans="1:20" ht="15.6" x14ac:dyDescent="0.3">
      <c r="A6" s="18" t="s">
        <v>39</v>
      </c>
      <c r="B6" s="44">
        <f>'Raw Data'!E10</f>
        <v>52.957192546000002</v>
      </c>
      <c r="C6" s="44" t="str">
        <f>'Raw Data'!R10</f>
        <v xml:space="preserve"> </v>
      </c>
      <c r="D6" s="44" t="str">
        <f>'Raw Data'!S10</f>
        <v xml:space="preserve"> </v>
      </c>
      <c r="E6" s="44">
        <f>'Raw Data'!E30</f>
        <v>52.367028787000002</v>
      </c>
      <c r="F6" s="44" t="str">
        <f>'Raw Data'!R30</f>
        <v xml:space="preserve"> </v>
      </c>
      <c r="G6" s="44" t="str">
        <f>'Raw Data'!S30</f>
        <v xml:space="preserve"> </v>
      </c>
      <c r="H6" s="44">
        <f>'Raw Data'!E50</f>
        <v>58.093235171000003</v>
      </c>
      <c r="I6" s="44" t="str">
        <f>'Raw Data'!R50</f>
        <v xml:space="preserve"> </v>
      </c>
      <c r="J6" s="44" t="str">
        <f>'Raw Data'!S50</f>
        <v xml:space="preserve"> </v>
      </c>
      <c r="K6" s="44">
        <f>'Raw Data'!E70</f>
        <v>92.610673735000006</v>
      </c>
      <c r="L6" s="44" t="str">
        <f>'Raw Data'!R70</f>
        <v xml:space="preserve"> </v>
      </c>
      <c r="M6" s="44" t="str">
        <f>'Raw Data'!S70</f>
        <v xml:space="preserve"> </v>
      </c>
      <c r="N6" s="44">
        <f>'Raw Data'!E90</f>
        <v>134.28955629000001</v>
      </c>
      <c r="O6" s="44" t="str">
        <f>'Raw Data'!R90</f>
        <v xml:space="preserve"> </v>
      </c>
      <c r="P6" s="44" t="str">
        <f>'Raw Data'!S90</f>
        <v xml:space="preserve"> </v>
      </c>
      <c r="Q6" s="44">
        <f>'Raw Data'!E110</f>
        <v>64.906637356000005</v>
      </c>
      <c r="R6" s="44" t="str">
        <f>'Raw Data'!R110</f>
        <v xml:space="preserve"> </v>
      </c>
      <c r="S6" s="19" t="str">
        <f>'Raw Data'!S110</f>
        <v xml:space="preserve"> </v>
      </c>
    </row>
    <row r="7" spans="1:20" ht="15.6" x14ac:dyDescent="0.3">
      <c r="A7" s="18" t="s">
        <v>40</v>
      </c>
      <c r="B7" s="44">
        <f>'Raw Data'!E11</f>
        <v>52.426750491</v>
      </c>
      <c r="C7" s="44" t="str">
        <f>'Raw Data'!R11</f>
        <v xml:space="preserve"> </v>
      </c>
      <c r="D7" s="44" t="str">
        <f>'Raw Data'!S11</f>
        <v xml:space="preserve"> </v>
      </c>
      <c r="E7" s="44">
        <f>'Raw Data'!E31</f>
        <v>48.998496811999999</v>
      </c>
      <c r="F7" s="44" t="str">
        <f>'Raw Data'!R31</f>
        <v xml:space="preserve"> </v>
      </c>
      <c r="G7" s="44" t="str">
        <f>'Raw Data'!S31</f>
        <v xml:space="preserve"> </v>
      </c>
      <c r="H7" s="44">
        <f>'Raw Data'!E51</f>
        <v>48.877964038000002</v>
      </c>
      <c r="I7" s="44" t="str">
        <f>'Raw Data'!R51</f>
        <v xml:space="preserve"> </v>
      </c>
      <c r="J7" s="44" t="str">
        <f>'Raw Data'!S51</f>
        <v xml:space="preserve"> </v>
      </c>
      <c r="K7" s="44">
        <f>'Raw Data'!E71</f>
        <v>94.796384375000002</v>
      </c>
      <c r="L7" s="44" t="str">
        <f>'Raw Data'!R71</f>
        <v xml:space="preserve"> </v>
      </c>
      <c r="M7" s="44" t="str">
        <f>'Raw Data'!S71</f>
        <v xml:space="preserve"> </v>
      </c>
      <c r="N7" s="44">
        <f>'Raw Data'!E91</f>
        <v>146.86871027999999</v>
      </c>
      <c r="O7" s="44" t="str">
        <f>'Raw Data'!R91</f>
        <v xml:space="preserve"> </v>
      </c>
      <c r="P7" s="44" t="str">
        <f>'Raw Data'!S91</f>
        <v xml:space="preserve"> </v>
      </c>
      <c r="Q7" s="44">
        <f>'Raw Data'!E111</f>
        <v>62.079254433999999</v>
      </c>
      <c r="R7" s="44" t="str">
        <f>'Raw Data'!R111</f>
        <v xml:space="preserve"> </v>
      </c>
      <c r="S7" s="19" t="str">
        <f>'Raw Data'!S111</f>
        <v xml:space="preserve"> </v>
      </c>
    </row>
    <row r="8" spans="1:20" ht="15.6" x14ac:dyDescent="0.3">
      <c r="A8" s="18" t="s">
        <v>41</v>
      </c>
      <c r="B8" s="44">
        <f>'Raw Data'!E12</f>
        <v>35.878800685000002</v>
      </c>
      <c r="C8" s="44" t="str">
        <f>'Raw Data'!R12</f>
        <v xml:space="preserve"> </v>
      </c>
      <c r="D8" s="44" t="str">
        <f>'Raw Data'!S12</f>
        <v xml:space="preserve"> </v>
      </c>
      <c r="E8" s="44">
        <f>'Raw Data'!E32</f>
        <v>49.293750965999998</v>
      </c>
      <c r="F8" s="44" t="str">
        <f>'Raw Data'!R32</f>
        <v xml:space="preserve"> </v>
      </c>
      <c r="G8" s="44" t="str">
        <f>'Raw Data'!S32</f>
        <v xml:space="preserve"> </v>
      </c>
      <c r="H8" s="44">
        <f>'Raw Data'!E52</f>
        <v>55.700848372000003</v>
      </c>
      <c r="I8" s="44" t="str">
        <f>'Raw Data'!R52</f>
        <v xml:space="preserve"> </v>
      </c>
      <c r="J8" s="44" t="str">
        <f>'Raw Data'!S52</f>
        <v xml:space="preserve"> </v>
      </c>
      <c r="K8" s="44">
        <f>'Raw Data'!E72</f>
        <v>92.099686453000004</v>
      </c>
      <c r="L8" s="44" t="str">
        <f>'Raw Data'!R72</f>
        <v xml:space="preserve"> </v>
      </c>
      <c r="M8" s="44" t="str">
        <f>'Raw Data'!S72</f>
        <v xml:space="preserve"> </v>
      </c>
      <c r="N8" s="44">
        <f>'Raw Data'!E92</f>
        <v>136.22859219</v>
      </c>
      <c r="O8" s="44" t="str">
        <f>'Raw Data'!R92</f>
        <v xml:space="preserve"> </v>
      </c>
      <c r="P8" s="44" t="str">
        <f>'Raw Data'!S92</f>
        <v xml:space="preserve"> </v>
      </c>
      <c r="Q8" s="44">
        <f>'Raw Data'!E112</f>
        <v>56.830603386</v>
      </c>
      <c r="R8" s="44" t="str">
        <f>'Raw Data'!R112</f>
        <v xml:space="preserve"> </v>
      </c>
      <c r="S8" s="19" t="str">
        <f>'Raw Data'!S112</f>
        <v xml:space="preserve"> </v>
      </c>
    </row>
    <row r="9" spans="1:20" ht="15.6" x14ac:dyDescent="0.3">
      <c r="A9" s="18" t="s">
        <v>42</v>
      </c>
      <c r="B9" s="44">
        <f>'Raw Data'!E13</f>
        <v>45.614747516999998</v>
      </c>
      <c r="C9" s="44" t="str">
        <f>'Raw Data'!R13</f>
        <v xml:space="preserve"> </v>
      </c>
      <c r="D9" s="44" t="str">
        <f>'Raw Data'!S13</f>
        <v xml:space="preserve"> </v>
      </c>
      <c r="E9" s="44">
        <f>'Raw Data'!E33</f>
        <v>51.439004246000003</v>
      </c>
      <c r="F9" s="44" t="str">
        <f>'Raw Data'!R33</f>
        <v xml:space="preserve"> </v>
      </c>
      <c r="G9" s="44" t="str">
        <f>'Raw Data'!S33</f>
        <v xml:space="preserve"> </v>
      </c>
      <c r="H9" s="44">
        <f>'Raw Data'!E53</f>
        <v>57.729232678000002</v>
      </c>
      <c r="I9" s="44" t="str">
        <f>'Raw Data'!R53</f>
        <v xml:space="preserve"> </v>
      </c>
      <c r="J9" s="44" t="str">
        <f>'Raw Data'!S53</f>
        <v xml:space="preserve"> </v>
      </c>
      <c r="K9" s="44">
        <f>'Raw Data'!E73</f>
        <v>104.10389445</v>
      </c>
      <c r="L9" s="44" t="str">
        <f>'Raw Data'!R73</f>
        <v xml:space="preserve"> </v>
      </c>
      <c r="M9" s="44" t="str">
        <f>'Raw Data'!S73</f>
        <v xml:space="preserve"> </v>
      </c>
      <c r="N9" s="44">
        <f>'Raw Data'!E93</f>
        <v>144.10801724000001</v>
      </c>
      <c r="O9" s="44" t="str">
        <f>'Raw Data'!R93</f>
        <v xml:space="preserve"> </v>
      </c>
      <c r="P9" s="44" t="str">
        <f>'Raw Data'!S93</f>
        <v xml:space="preserve"> </v>
      </c>
      <c r="Q9" s="44">
        <f>'Raw Data'!E113</f>
        <v>63.774010943</v>
      </c>
      <c r="R9" s="44" t="str">
        <f>'Raw Data'!R113</f>
        <v xml:space="preserve"> </v>
      </c>
      <c r="S9" s="19" t="str">
        <f>'Raw Data'!S113</f>
        <v xml:space="preserve"> </v>
      </c>
    </row>
    <row r="10" spans="1:20" ht="15.6" x14ac:dyDescent="0.3">
      <c r="A10" s="18" t="s">
        <v>43</v>
      </c>
      <c r="B10" s="44">
        <f>'Raw Data'!E14</f>
        <v>40.956990425000001</v>
      </c>
      <c r="C10" s="44" t="str">
        <f>'Raw Data'!R14</f>
        <v xml:space="preserve"> </v>
      </c>
      <c r="D10" s="44" t="str">
        <f>'Raw Data'!S14</f>
        <v xml:space="preserve"> </v>
      </c>
      <c r="E10" s="44">
        <f>'Raw Data'!E34</f>
        <v>48.712749737999999</v>
      </c>
      <c r="F10" s="44" t="str">
        <f>'Raw Data'!R34</f>
        <v xml:space="preserve"> </v>
      </c>
      <c r="G10" s="44" t="str">
        <f>'Raw Data'!S34</f>
        <v xml:space="preserve"> </v>
      </c>
      <c r="H10" s="44">
        <f>'Raw Data'!E54</f>
        <v>47.874253981999999</v>
      </c>
      <c r="I10" s="44" t="str">
        <f>'Raw Data'!R54</f>
        <v xml:space="preserve"> </v>
      </c>
      <c r="J10" s="44" t="str">
        <f>'Raw Data'!S54</f>
        <v xml:space="preserve"> </v>
      </c>
      <c r="K10" s="44">
        <f>'Raw Data'!E74</f>
        <v>89.554565350000004</v>
      </c>
      <c r="L10" s="44" t="str">
        <f>'Raw Data'!R74</f>
        <v xml:space="preserve"> </v>
      </c>
      <c r="M10" s="44" t="str">
        <f>'Raw Data'!S74</f>
        <v xml:space="preserve"> </v>
      </c>
      <c r="N10" s="44">
        <f>'Raw Data'!E94</f>
        <v>108.01086657</v>
      </c>
      <c r="O10" s="44" t="str">
        <f>'Raw Data'!R94</f>
        <v xml:space="preserve"> </v>
      </c>
      <c r="P10" s="44" t="str">
        <f>'Raw Data'!S94</f>
        <v xml:space="preserve"> </v>
      </c>
      <c r="Q10" s="44">
        <f>'Raw Data'!E114</f>
        <v>58.254298337999998</v>
      </c>
      <c r="R10" s="44" t="str">
        <f>'Raw Data'!R114</f>
        <v xml:space="preserve"> </v>
      </c>
      <c r="S10" s="19" t="str">
        <f>'Raw Data'!S114</f>
        <v xml:space="preserve"> </v>
      </c>
    </row>
    <row r="11" spans="1:20" ht="15.6" x14ac:dyDescent="0.3">
      <c r="A11" s="18" t="s">
        <v>44</v>
      </c>
      <c r="B11" s="44">
        <f>'Raw Data'!E15</f>
        <v>35.421236434999997</v>
      </c>
      <c r="C11" s="44" t="str">
        <f>'Raw Data'!R15</f>
        <v xml:space="preserve"> </v>
      </c>
      <c r="D11" s="44" t="str">
        <f>'Raw Data'!S15</f>
        <v xml:space="preserve"> </v>
      </c>
      <c r="E11" s="44">
        <f>'Raw Data'!E35</f>
        <v>43.592048478000002</v>
      </c>
      <c r="F11" s="44" t="str">
        <f>'Raw Data'!R35</f>
        <v xml:space="preserve"> </v>
      </c>
      <c r="G11" s="44" t="str">
        <f>'Raw Data'!S35</f>
        <v xml:space="preserve"> </v>
      </c>
      <c r="H11" s="44">
        <f>'Raw Data'!E55</f>
        <v>54.808051319999997</v>
      </c>
      <c r="I11" s="44" t="str">
        <f>'Raw Data'!R55</f>
        <v xml:space="preserve"> </v>
      </c>
      <c r="J11" s="44" t="str">
        <f>'Raw Data'!S55</f>
        <v xml:space="preserve"> </v>
      </c>
      <c r="K11" s="44">
        <f>'Raw Data'!E75</f>
        <v>83.958320341000004</v>
      </c>
      <c r="L11" s="44" t="str">
        <f>'Raw Data'!R75</f>
        <v xml:space="preserve"> </v>
      </c>
      <c r="M11" s="44" t="str">
        <f>'Raw Data'!S75</f>
        <v xml:space="preserve"> </v>
      </c>
      <c r="N11" s="44">
        <f>'Raw Data'!E95</f>
        <v>109.42571914</v>
      </c>
      <c r="O11" s="44" t="str">
        <f>'Raw Data'!R95</f>
        <v xml:space="preserve"> </v>
      </c>
      <c r="P11" s="44" t="str">
        <f>'Raw Data'!S95</f>
        <v xml:space="preserve"> </v>
      </c>
      <c r="Q11" s="44">
        <f>'Raw Data'!E115</f>
        <v>52.337591045000003</v>
      </c>
      <c r="R11" s="44" t="str">
        <f>'Raw Data'!R115</f>
        <v xml:space="preserve"> </v>
      </c>
      <c r="S11" s="19" t="str">
        <f>'Raw Data'!S115</f>
        <v xml:space="preserve"> </v>
      </c>
    </row>
    <row r="12" spans="1:20" ht="15.6" x14ac:dyDescent="0.3">
      <c r="A12" s="18" t="s">
        <v>45</v>
      </c>
      <c r="B12" s="44">
        <f>'Raw Data'!E16</f>
        <v>47.594545349999997</v>
      </c>
      <c r="C12" s="44" t="str">
        <f>'Raw Data'!R16</f>
        <v xml:space="preserve"> </v>
      </c>
      <c r="D12" s="44" t="str">
        <f>'Raw Data'!S16</f>
        <v xml:space="preserve"> </v>
      </c>
      <c r="E12" s="44">
        <f>'Raw Data'!E36</f>
        <v>47.96919698</v>
      </c>
      <c r="F12" s="44" t="str">
        <f>'Raw Data'!R36</f>
        <v xml:space="preserve"> </v>
      </c>
      <c r="G12" s="44" t="str">
        <f>'Raw Data'!S36</f>
        <v xml:space="preserve"> </v>
      </c>
      <c r="H12" s="44">
        <f>'Raw Data'!E56</f>
        <v>59.991438207999998</v>
      </c>
      <c r="I12" s="44" t="str">
        <f>'Raw Data'!R56</f>
        <v xml:space="preserve"> </v>
      </c>
      <c r="J12" s="44" t="str">
        <f>'Raw Data'!S56</f>
        <v xml:space="preserve"> </v>
      </c>
      <c r="K12" s="44">
        <f>'Raw Data'!E76</f>
        <v>97.471088676999997</v>
      </c>
      <c r="L12" s="44" t="str">
        <f>'Raw Data'!R76</f>
        <v xml:space="preserve"> </v>
      </c>
      <c r="M12" s="44" t="str">
        <f>'Raw Data'!S76</f>
        <v xml:space="preserve"> </v>
      </c>
      <c r="N12" s="44">
        <f>'Raw Data'!E96</f>
        <v>131.08364262000001</v>
      </c>
      <c r="O12" s="44" t="str">
        <f>'Raw Data'!R96</f>
        <v xml:space="preserve"> </v>
      </c>
      <c r="P12" s="44" t="str">
        <f>'Raw Data'!S96</f>
        <v xml:space="preserve"> </v>
      </c>
      <c r="Q12" s="44">
        <f>'Raw Data'!E116</f>
        <v>58.933190826999997</v>
      </c>
      <c r="R12" s="44" t="str">
        <f>'Raw Data'!R116</f>
        <v xml:space="preserve"> </v>
      </c>
      <c r="S12" s="19" t="str">
        <f>'Raw Data'!S116</f>
        <v xml:space="preserve"> </v>
      </c>
    </row>
    <row r="13" spans="1:20" ht="15.6" x14ac:dyDescent="0.3">
      <c r="A13" s="18" t="s">
        <v>46</v>
      </c>
      <c r="B13" s="44">
        <f>'Raw Data'!E17</f>
        <v>41.922972147000003</v>
      </c>
      <c r="C13" s="44" t="str">
        <f>'Raw Data'!R17</f>
        <v xml:space="preserve"> </v>
      </c>
      <c r="D13" s="44" t="str">
        <f>'Raw Data'!S17</f>
        <v xml:space="preserve"> </v>
      </c>
      <c r="E13" s="44">
        <f>'Raw Data'!E37</f>
        <v>48.406707654999998</v>
      </c>
      <c r="F13" s="44" t="str">
        <f>'Raw Data'!R37</f>
        <v xml:space="preserve"> </v>
      </c>
      <c r="G13" s="44" t="str">
        <f>'Raw Data'!S37</f>
        <v xml:space="preserve"> </v>
      </c>
      <c r="H13" s="44">
        <f>'Raw Data'!E57</f>
        <v>46.358082406000001</v>
      </c>
      <c r="I13" s="44" t="str">
        <f>'Raw Data'!R57</f>
        <v xml:space="preserve"> </v>
      </c>
      <c r="J13" s="44" t="str">
        <f>'Raw Data'!S57</f>
        <v xml:space="preserve"> </v>
      </c>
      <c r="K13" s="44">
        <f>'Raw Data'!E77</f>
        <v>101.20732882</v>
      </c>
      <c r="L13" s="44" t="str">
        <f>'Raw Data'!R77</f>
        <v xml:space="preserve"> </v>
      </c>
      <c r="M13" s="44" t="str">
        <f>'Raw Data'!S77</f>
        <v xml:space="preserve"> </v>
      </c>
      <c r="N13" s="44">
        <f>'Raw Data'!E97</f>
        <v>108.24511658999999</v>
      </c>
      <c r="O13" s="44" t="str">
        <f>'Raw Data'!R97</f>
        <v xml:space="preserve"> </v>
      </c>
      <c r="P13" s="44" t="str">
        <f>'Raw Data'!S97</f>
        <v xml:space="preserve"> </v>
      </c>
      <c r="Q13" s="44">
        <f>'Raw Data'!E117</f>
        <v>58.117640250000001</v>
      </c>
      <c r="R13" s="44" t="str">
        <f>'Raw Data'!R117</f>
        <v xml:space="preserve"> </v>
      </c>
      <c r="S13" s="19" t="str">
        <f>'Raw Data'!S117</f>
        <v xml:space="preserve"> </v>
      </c>
    </row>
    <row r="14" spans="1:20" ht="15.6" x14ac:dyDescent="0.3">
      <c r="A14" s="18" t="s">
        <v>47</v>
      </c>
      <c r="B14" s="44">
        <f>'Raw Data'!E18</f>
        <v>39.241285636999997</v>
      </c>
      <c r="C14" s="44" t="str">
        <f>'Raw Data'!R18</f>
        <v xml:space="preserve"> </v>
      </c>
      <c r="D14" s="44" t="str">
        <f>'Raw Data'!S18</f>
        <v xml:space="preserve"> </v>
      </c>
      <c r="E14" s="44">
        <f>'Raw Data'!E38</f>
        <v>47.492622736999998</v>
      </c>
      <c r="F14" s="44" t="str">
        <f>'Raw Data'!R38</f>
        <v xml:space="preserve"> </v>
      </c>
      <c r="G14" s="44" t="str">
        <f>'Raw Data'!S38</f>
        <v xml:space="preserve"> </v>
      </c>
      <c r="H14" s="44">
        <f>'Raw Data'!E58</f>
        <v>43.201795834999999</v>
      </c>
      <c r="I14" s="44" t="str">
        <f>'Raw Data'!R58</f>
        <v xml:space="preserve"> </v>
      </c>
      <c r="J14" s="44" t="str">
        <f>'Raw Data'!S58</f>
        <v xml:space="preserve"> </v>
      </c>
      <c r="K14" s="44">
        <f>'Raw Data'!E78</f>
        <v>107.52125109000001</v>
      </c>
      <c r="L14" s="44" t="str">
        <f>'Raw Data'!R78</f>
        <v xml:space="preserve"> </v>
      </c>
      <c r="M14" s="44" t="str">
        <f>'Raw Data'!S78</f>
        <v xml:space="preserve"> </v>
      </c>
      <c r="N14" s="44">
        <f>'Raw Data'!E98</f>
        <v>109.35038063</v>
      </c>
      <c r="O14" s="44" t="str">
        <f>'Raw Data'!R98</f>
        <v xml:space="preserve"> </v>
      </c>
      <c r="P14" s="44" t="str">
        <f>'Raw Data'!S98</f>
        <v xml:space="preserve"> </v>
      </c>
      <c r="Q14" s="44">
        <f>'Raw Data'!E118</f>
        <v>57.314239282999999</v>
      </c>
      <c r="R14" s="44" t="str">
        <f>'Raw Data'!R118</f>
        <v xml:space="preserve"> </v>
      </c>
      <c r="S14" s="19" t="str">
        <f>'Raw Data'!S118</f>
        <v xml:space="preserve"> </v>
      </c>
    </row>
    <row r="15" spans="1:20" ht="15.6" x14ac:dyDescent="0.3">
      <c r="A15" s="18" t="s">
        <v>48</v>
      </c>
      <c r="B15" s="44">
        <f>'Raw Data'!E19</f>
        <v>38.445704132000003</v>
      </c>
      <c r="C15" s="44" t="str">
        <f>'Raw Data'!R19</f>
        <v xml:space="preserve"> </v>
      </c>
      <c r="D15" s="44" t="str">
        <f>'Raw Data'!S19</f>
        <v xml:space="preserve"> </v>
      </c>
      <c r="E15" s="44">
        <f>'Raw Data'!E39</f>
        <v>49.765879298999998</v>
      </c>
      <c r="F15" s="44" t="str">
        <f>'Raw Data'!R39</f>
        <v xml:space="preserve"> </v>
      </c>
      <c r="G15" s="44" t="str">
        <f>'Raw Data'!S39</f>
        <v xml:space="preserve"> </v>
      </c>
      <c r="H15" s="44">
        <f>'Raw Data'!E59</f>
        <v>39.446994985000003</v>
      </c>
      <c r="I15" s="44" t="str">
        <f>'Raw Data'!R59</f>
        <v xml:space="preserve"> </v>
      </c>
      <c r="J15" s="44" t="str">
        <f>'Raw Data'!S59</f>
        <v xml:space="preserve"> </v>
      </c>
      <c r="K15" s="44">
        <f>'Raw Data'!E79</f>
        <v>89.573387190999995</v>
      </c>
      <c r="L15" s="44" t="str">
        <f>'Raw Data'!R79</f>
        <v xml:space="preserve"> </v>
      </c>
      <c r="M15" s="44" t="str">
        <f>'Raw Data'!S79</f>
        <v xml:space="preserve"> </v>
      </c>
      <c r="N15" s="44">
        <f>'Raw Data'!E99</f>
        <v>92.767825102000003</v>
      </c>
      <c r="O15" s="44" t="str">
        <f>'Raw Data'!R99</f>
        <v xml:space="preserve"> </v>
      </c>
      <c r="P15" s="44" t="str">
        <f>'Raw Data'!S99</f>
        <v xml:space="preserve"> </v>
      </c>
      <c r="Q15" s="44">
        <f>'Raw Data'!E119</f>
        <v>54.243503705999998</v>
      </c>
      <c r="R15" s="44" t="str">
        <f>'Raw Data'!R119</f>
        <v xml:space="preserve"> </v>
      </c>
      <c r="S15" s="19" t="str">
        <f>'Raw Data'!S119</f>
        <v xml:space="preserve"> </v>
      </c>
    </row>
    <row r="16" spans="1:20" ht="15.6" x14ac:dyDescent="0.3">
      <c r="A16" s="18" t="s">
        <v>49</v>
      </c>
      <c r="B16" s="44">
        <f>'Raw Data'!E20</f>
        <v>19.938010126000002</v>
      </c>
      <c r="C16" s="44" t="str">
        <f>'Raw Data'!R20</f>
        <v xml:space="preserve"> </v>
      </c>
      <c r="D16" s="44" t="str">
        <f>'Raw Data'!S20</f>
        <v xml:space="preserve"> </v>
      </c>
      <c r="E16" s="44">
        <f>'Raw Data'!E40</f>
        <v>49.730105164000001</v>
      </c>
      <c r="F16" s="44" t="str">
        <f>'Raw Data'!R40</f>
        <v xml:space="preserve"> </v>
      </c>
      <c r="G16" s="44" t="str">
        <f>'Raw Data'!S40</f>
        <v xml:space="preserve"> </v>
      </c>
      <c r="H16" s="44">
        <f>'Raw Data'!E60</f>
        <v>57.673202609000001</v>
      </c>
      <c r="I16" s="44" t="str">
        <f>'Raw Data'!R60</f>
        <v xml:space="preserve"> </v>
      </c>
      <c r="J16" s="44" t="str">
        <f>'Raw Data'!S60</f>
        <v xml:space="preserve"> </v>
      </c>
      <c r="K16" s="44">
        <f>'Raw Data'!E80</f>
        <v>98.571654913000003</v>
      </c>
      <c r="L16" s="44" t="str">
        <f>'Raw Data'!R80</f>
        <v xml:space="preserve"> </v>
      </c>
      <c r="M16" s="44" t="str">
        <f>'Raw Data'!S80</f>
        <v xml:space="preserve"> </v>
      </c>
      <c r="N16" s="44">
        <f>'Raw Data'!E100</f>
        <v>104.69769074</v>
      </c>
      <c r="O16" s="44" t="str">
        <f>'Raw Data'!R100</f>
        <v xml:space="preserve"> </v>
      </c>
      <c r="P16" s="44" t="str">
        <f>'Raw Data'!S100</f>
        <v xml:space="preserve"> </v>
      </c>
      <c r="Q16" s="44">
        <f>'Raw Data'!E120</f>
        <v>56.014713389000001</v>
      </c>
      <c r="R16" s="44" t="str">
        <f>'Raw Data'!R120</f>
        <v xml:space="preserve"> </v>
      </c>
      <c r="S16" s="19" t="str">
        <f>'Raw Data'!S120</f>
        <v xml:space="preserve"> </v>
      </c>
    </row>
    <row r="17" spans="1:19" ht="15.6" x14ac:dyDescent="0.3">
      <c r="A17" s="18" t="s">
        <v>50</v>
      </c>
      <c r="B17" s="44">
        <f>'Raw Data'!E21</f>
        <v>26.202761829</v>
      </c>
      <c r="C17" s="44" t="str">
        <f>'Raw Data'!R21</f>
        <v xml:space="preserve"> </v>
      </c>
      <c r="D17" s="44" t="str">
        <f>'Raw Data'!S21</f>
        <v xml:space="preserve"> </v>
      </c>
      <c r="E17" s="44">
        <f>'Raw Data'!E41</f>
        <v>49.20346361</v>
      </c>
      <c r="F17" s="44" t="str">
        <f>'Raw Data'!R41</f>
        <v xml:space="preserve"> </v>
      </c>
      <c r="G17" s="44" t="str">
        <f>'Raw Data'!S41</f>
        <v xml:space="preserve"> </v>
      </c>
      <c r="H17" s="44">
        <f>'Raw Data'!E61</f>
        <v>54.265703422999998</v>
      </c>
      <c r="I17" s="44" t="str">
        <f>'Raw Data'!R61</f>
        <v xml:space="preserve"> </v>
      </c>
      <c r="J17" s="44" t="str">
        <f>'Raw Data'!S61</f>
        <v xml:space="preserve"> </v>
      </c>
      <c r="K17" s="44">
        <f>'Raw Data'!E81</f>
        <v>73.162291378999996</v>
      </c>
      <c r="L17" s="44" t="str">
        <f>'Raw Data'!R81</f>
        <v xml:space="preserve"> </v>
      </c>
      <c r="M17" s="44" t="str">
        <f>'Raw Data'!S81</f>
        <v xml:space="preserve"> </v>
      </c>
      <c r="N17" s="44">
        <f>'Raw Data'!E101</f>
        <v>112.60173455</v>
      </c>
      <c r="O17" s="44" t="str">
        <f>'Raw Data'!R101</f>
        <v xml:space="preserve"> </v>
      </c>
      <c r="P17" s="44" t="str">
        <f>'Raw Data'!S101</f>
        <v xml:space="preserve"> </v>
      </c>
      <c r="Q17" s="44">
        <f>'Raw Data'!E121</f>
        <v>54.257988621000003</v>
      </c>
      <c r="R17" s="44" t="str">
        <f>'Raw Data'!R121</f>
        <v xml:space="preserve"> </v>
      </c>
      <c r="S17" s="19" t="str">
        <f>'Raw Data'!S121</f>
        <v xml:space="preserve"> </v>
      </c>
    </row>
    <row r="18" spans="1:19" ht="15.6" x14ac:dyDescent="0.3">
      <c r="A18" s="18" t="s">
        <v>51</v>
      </c>
      <c r="B18" s="44">
        <f>'Raw Data'!E22</f>
        <v>31.963325377</v>
      </c>
      <c r="C18" s="44" t="str">
        <f>'Raw Data'!R22</f>
        <v xml:space="preserve"> </v>
      </c>
      <c r="D18" s="44" t="str">
        <f>'Raw Data'!S22</f>
        <v xml:space="preserve"> </v>
      </c>
      <c r="E18" s="44">
        <f>'Raw Data'!E42</f>
        <v>46.813243303999997</v>
      </c>
      <c r="F18" s="44" t="str">
        <f>'Raw Data'!R42</f>
        <v xml:space="preserve"> </v>
      </c>
      <c r="G18" s="44" t="str">
        <f>'Raw Data'!S42</f>
        <v xml:space="preserve"> </v>
      </c>
      <c r="H18" s="44">
        <f>'Raw Data'!E62</f>
        <v>51.268412908999998</v>
      </c>
      <c r="I18" s="44" t="str">
        <f>'Raw Data'!R62</f>
        <v xml:space="preserve"> </v>
      </c>
      <c r="J18" s="44" t="str">
        <f>'Raw Data'!S62</f>
        <v xml:space="preserve"> </v>
      </c>
      <c r="K18" s="44">
        <f>'Raw Data'!E82</f>
        <v>59.473815192000004</v>
      </c>
      <c r="L18" s="44" t="str">
        <f>'Raw Data'!R82</f>
        <v xml:space="preserve"> </v>
      </c>
      <c r="M18" s="44" t="str">
        <f>'Raw Data'!S82</f>
        <v xml:space="preserve"> </v>
      </c>
      <c r="N18" s="44">
        <f>'Raw Data'!E102</f>
        <v>84.370370641999997</v>
      </c>
      <c r="O18" s="44" t="str">
        <f>'Raw Data'!R102</f>
        <v xml:space="preserve"> </v>
      </c>
      <c r="P18" s="44" t="str">
        <f>'Raw Data'!S102</f>
        <v xml:space="preserve"> </v>
      </c>
      <c r="Q18" s="44">
        <f>'Raw Data'!E122</f>
        <v>49.880737150000002</v>
      </c>
      <c r="R18" s="44" t="str">
        <f>'Raw Data'!R122</f>
        <v xml:space="preserve"> </v>
      </c>
      <c r="S18" s="19" t="str">
        <f>'Raw Data'!S122</f>
        <v xml:space="preserve"> </v>
      </c>
    </row>
    <row r="19" spans="1:19" ht="15.6" x14ac:dyDescent="0.3">
      <c r="A19" s="18" t="s">
        <v>52</v>
      </c>
      <c r="B19" s="44">
        <f>'Raw Data'!E23</f>
        <v>24.630940940999999</v>
      </c>
      <c r="C19" s="44" t="str">
        <f>'Raw Data'!R23</f>
        <v xml:space="preserve"> </v>
      </c>
      <c r="D19" s="44" t="str">
        <f>'Raw Data'!S23</f>
        <v xml:space="preserve"> </v>
      </c>
      <c r="E19" s="44">
        <f>'Raw Data'!E43</f>
        <v>43.219230271999997</v>
      </c>
      <c r="F19" s="44" t="str">
        <f>'Raw Data'!R43</f>
        <v xml:space="preserve"> </v>
      </c>
      <c r="G19" s="44" t="str">
        <f>'Raw Data'!S43</f>
        <v xml:space="preserve"> </v>
      </c>
      <c r="H19" s="44">
        <f>'Raw Data'!E63</f>
        <v>35.155312819000002</v>
      </c>
      <c r="I19" s="44" t="str">
        <f>'Raw Data'!R63</f>
        <v xml:space="preserve"> </v>
      </c>
      <c r="J19" s="44" t="str">
        <f>'Raw Data'!S63</f>
        <v xml:space="preserve"> </v>
      </c>
      <c r="K19" s="44">
        <f>'Raw Data'!E83</f>
        <v>60.382268156999999</v>
      </c>
      <c r="L19" s="44" t="str">
        <f>'Raw Data'!R83</f>
        <v xml:space="preserve"> </v>
      </c>
      <c r="M19" s="44" t="str">
        <f>'Raw Data'!S83</f>
        <v xml:space="preserve"> </v>
      </c>
      <c r="N19" s="44">
        <f>'Raw Data'!E103</f>
        <v>74.489045274999995</v>
      </c>
      <c r="O19" s="44" t="str">
        <f>'Raw Data'!R103</f>
        <v xml:space="preserve"> </v>
      </c>
      <c r="P19" s="44" t="str">
        <f>'Raw Data'!S103</f>
        <v xml:space="preserve"> </v>
      </c>
      <c r="Q19" s="44">
        <f>'Raw Data'!E123</f>
        <v>43.110775101999998</v>
      </c>
      <c r="R19" s="44" t="str">
        <f>'Raw Data'!R123</f>
        <v xml:space="preserve"> </v>
      </c>
      <c r="S19" s="19" t="str">
        <f>'Raw Data'!S123</f>
        <v xml:space="preserve"> </v>
      </c>
    </row>
    <row r="20" spans="1:19" ht="15.6" x14ac:dyDescent="0.3">
      <c r="A20" s="18" t="s">
        <v>53</v>
      </c>
      <c r="B20" s="44">
        <f>'Raw Data'!E24</f>
        <v>24.671535300999999</v>
      </c>
      <c r="C20" s="44" t="str">
        <f>'Raw Data'!R24</f>
        <v xml:space="preserve"> </v>
      </c>
      <c r="D20" s="44" t="str">
        <f>'Raw Data'!S24</f>
        <v xml:space="preserve"> </v>
      </c>
      <c r="E20" s="44">
        <f>'Raw Data'!E44</f>
        <v>38.446446369999997</v>
      </c>
      <c r="F20" s="44" t="str">
        <f>'Raw Data'!R44</f>
        <v xml:space="preserve"> </v>
      </c>
      <c r="G20" s="44" t="str">
        <f>'Raw Data'!S44</f>
        <v xml:space="preserve"> </v>
      </c>
      <c r="H20" s="44">
        <f>'Raw Data'!E64</f>
        <v>27.456337208000001</v>
      </c>
      <c r="I20" s="44" t="str">
        <f>'Raw Data'!R64</f>
        <v xml:space="preserve"> </v>
      </c>
      <c r="J20" s="44" t="str">
        <f>'Raw Data'!S64</f>
        <v xml:space="preserve"> </v>
      </c>
      <c r="K20" s="44">
        <f>'Raw Data'!E84</f>
        <v>57.507933201</v>
      </c>
      <c r="L20" s="44" t="str">
        <f>'Raw Data'!R84</f>
        <v xml:space="preserve"> </v>
      </c>
      <c r="M20" s="44" t="str">
        <f>'Raw Data'!S84</f>
        <v xml:space="preserve"> </v>
      </c>
      <c r="N20" s="44">
        <f>'Raw Data'!E104</f>
        <v>70.625534728999995</v>
      </c>
      <c r="O20" s="44" t="str">
        <f>'Raw Data'!R104</f>
        <v xml:space="preserve"> </v>
      </c>
      <c r="P20" s="44" t="str">
        <f>'Raw Data'!S104</f>
        <v xml:space="preserve"> </v>
      </c>
      <c r="Q20" s="44">
        <f>'Raw Data'!E124</f>
        <v>41.157105698999999</v>
      </c>
      <c r="R20" s="44" t="str">
        <f>'Raw Data'!R124</f>
        <v xml:space="preserve"> </v>
      </c>
      <c r="S20" s="19" t="str">
        <f>'Raw Data'!S124</f>
        <v xml:space="preserve"> </v>
      </c>
    </row>
    <row r="21" spans="1:19" ht="15.6" x14ac:dyDescent="0.3">
      <c r="A21" s="18" t="s">
        <v>54</v>
      </c>
      <c r="B21" s="44">
        <f>'Raw Data'!E25</f>
        <v>31.427777376000002</v>
      </c>
      <c r="C21" s="44" t="str">
        <f>'Raw Data'!R25</f>
        <v xml:space="preserve"> </v>
      </c>
      <c r="D21" s="44" t="str">
        <f>'Raw Data'!S25</f>
        <v xml:space="preserve"> </v>
      </c>
      <c r="E21" s="44">
        <f>'Raw Data'!E45</f>
        <v>39.752512246999999</v>
      </c>
      <c r="F21" s="44" t="str">
        <f>'Raw Data'!R45</f>
        <v xml:space="preserve"> </v>
      </c>
      <c r="G21" s="44" t="str">
        <f>'Raw Data'!S45</f>
        <v xml:space="preserve"> </v>
      </c>
      <c r="H21" s="44">
        <f>'Raw Data'!E65</f>
        <v>48.060848905</v>
      </c>
      <c r="I21" s="44" t="str">
        <f>'Raw Data'!R65</f>
        <v xml:space="preserve"> </v>
      </c>
      <c r="J21" s="44" t="str">
        <f>'Raw Data'!S65</f>
        <v xml:space="preserve"> </v>
      </c>
      <c r="K21" s="44">
        <f>'Raw Data'!E85</f>
        <v>70.320598989000004</v>
      </c>
      <c r="L21" s="44" t="str">
        <f>'Raw Data'!R85</f>
        <v xml:space="preserve"> </v>
      </c>
      <c r="M21" s="44" t="str">
        <f>'Raw Data'!S85</f>
        <v xml:space="preserve"> </v>
      </c>
      <c r="N21" s="44">
        <f>'Raw Data'!E105</f>
        <v>74.991586368</v>
      </c>
      <c r="O21" s="44" t="str">
        <f>'Raw Data'!R105</f>
        <v xml:space="preserve"> </v>
      </c>
      <c r="P21" s="44" t="str">
        <f>'Raw Data'!S105</f>
        <v xml:space="preserve"> </v>
      </c>
      <c r="Q21" s="44">
        <f>'Raw Data'!E125</f>
        <v>45.177131758000002</v>
      </c>
      <c r="R21" s="44" t="str">
        <f>'Raw Data'!R125</f>
        <v xml:space="preserve"> </v>
      </c>
      <c r="S21" s="19" t="str">
        <f>'Raw Data'!S125</f>
        <v xml:space="preserve"> </v>
      </c>
    </row>
    <row r="22" spans="1:19" ht="15.6" x14ac:dyDescent="0.3">
      <c r="A22" s="18" t="s">
        <v>55</v>
      </c>
      <c r="B22" s="44">
        <f>'Raw Data'!E26</f>
        <v>22.319137425000001</v>
      </c>
      <c r="C22" s="44" t="str">
        <f>'Raw Data'!R26</f>
        <v xml:space="preserve"> </v>
      </c>
      <c r="D22" s="44" t="str">
        <f>'Raw Data'!S26</f>
        <v xml:space="preserve"> </v>
      </c>
      <c r="E22" s="44">
        <f>'Raw Data'!E46</f>
        <v>37.508184399999998</v>
      </c>
      <c r="F22" s="44" t="str">
        <f>'Raw Data'!R46</f>
        <v xml:space="preserve"> </v>
      </c>
      <c r="G22" s="44" t="str">
        <f>'Raw Data'!S46</f>
        <v xml:space="preserve"> </v>
      </c>
      <c r="H22" s="44">
        <f>'Raw Data'!E66</f>
        <v>44.589989815000003</v>
      </c>
      <c r="I22" s="44" t="str">
        <f>'Raw Data'!R66</f>
        <v xml:space="preserve"> </v>
      </c>
      <c r="J22" s="44" t="str">
        <f>'Raw Data'!S66</f>
        <v xml:space="preserve"> </v>
      </c>
      <c r="K22" s="44">
        <f>'Raw Data'!E86</f>
        <v>63.124110870000003</v>
      </c>
      <c r="L22" s="44" t="str">
        <f>'Raw Data'!R86</f>
        <v xml:space="preserve"> </v>
      </c>
      <c r="M22" s="44" t="str">
        <f>'Raw Data'!S86</f>
        <v xml:space="preserve"> </v>
      </c>
      <c r="N22" s="44">
        <f>'Raw Data'!E106</f>
        <v>75.181418504999996</v>
      </c>
      <c r="O22" s="44" t="str">
        <f>'Raw Data'!R106</f>
        <v xml:space="preserve"> </v>
      </c>
      <c r="P22" s="44" t="str">
        <f>'Raw Data'!S106</f>
        <v xml:space="preserve"> </v>
      </c>
      <c r="Q22" s="44">
        <f>'Raw Data'!E126</f>
        <v>41.292523869</v>
      </c>
      <c r="R22" s="44" t="str">
        <f>'Raw Data'!R126</f>
        <v xml:space="preserve"> </v>
      </c>
      <c r="S22" s="19" t="str">
        <f>'Raw Data'!S126</f>
        <v xml:space="preserve"> </v>
      </c>
    </row>
    <row r="23" spans="1:19" ht="15.6" x14ac:dyDescent="0.3">
      <c r="A23" s="18" t="s">
        <v>56</v>
      </c>
      <c r="B23" s="44">
        <f>'Raw Data'!E27</f>
        <v>22.5164708</v>
      </c>
      <c r="C23" s="44" t="str">
        <f>'Raw Data'!R27</f>
        <v xml:space="preserve"> </v>
      </c>
      <c r="D23" s="44" t="str">
        <f>'Raw Data'!S27</f>
        <v xml:space="preserve"> </v>
      </c>
      <c r="E23" s="44">
        <f>'Raw Data'!E47</f>
        <v>36.288689173000002</v>
      </c>
      <c r="F23" s="44" t="str">
        <f>'Raw Data'!R47</f>
        <v xml:space="preserve"> </v>
      </c>
      <c r="G23" s="44" t="str">
        <f>'Raw Data'!S47</f>
        <v xml:space="preserve"> </v>
      </c>
      <c r="H23" s="44">
        <f>'Raw Data'!E67</f>
        <v>45.293163796999998</v>
      </c>
      <c r="I23" s="44" t="str">
        <f>'Raw Data'!R67</f>
        <v xml:space="preserve"> </v>
      </c>
      <c r="J23" s="44" t="str">
        <f>'Raw Data'!S67</f>
        <v xml:space="preserve"> </v>
      </c>
      <c r="K23" s="44">
        <f>'Raw Data'!E87</f>
        <v>56.156405032000002</v>
      </c>
      <c r="L23" s="44" t="str">
        <f>'Raw Data'!R87</f>
        <v xml:space="preserve"> </v>
      </c>
      <c r="M23" s="44" t="str">
        <f>'Raw Data'!S87</f>
        <v xml:space="preserve"> </v>
      </c>
      <c r="N23" s="44">
        <f>'Raw Data'!E107</f>
        <v>76.702063828999997</v>
      </c>
      <c r="O23" s="44" t="str">
        <f>'Raw Data'!R107</f>
        <v xml:space="preserve"> </v>
      </c>
      <c r="P23" s="44" t="str">
        <f>'Raw Data'!S107</f>
        <v xml:space="preserve"> </v>
      </c>
      <c r="Q23" s="44">
        <f>'Raw Data'!E127</f>
        <v>41.182007079999998</v>
      </c>
      <c r="R23" s="44" t="str">
        <f>'Raw Data'!R127</f>
        <v xml:space="preserve"> </v>
      </c>
      <c r="S23" s="19" t="str">
        <f>'Raw Data'!S127</f>
        <v xml:space="preserve"> </v>
      </c>
    </row>
    <row r="24" spans="1:19" ht="15.6" x14ac:dyDescent="0.3">
      <c r="A24" s="21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3"/>
    </row>
    <row r="27" spans="1:19" ht="15.6" x14ac:dyDescent="0.3">
      <c r="B27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topLeftCell="A126" workbookViewId="0">
      <selection activeCell="A5" sqref="A5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24"/>
    </row>
    <row r="4" spans="1:30" x14ac:dyDescent="0.25">
      <c r="A4" s="5" t="s">
        <v>62</v>
      </c>
    </row>
    <row r="6" spans="1:30" x14ac:dyDescent="0.25">
      <c r="A6" s="5" t="s">
        <v>63</v>
      </c>
    </row>
    <row r="7" spans="1:30" x14ac:dyDescent="0.25">
      <c r="A7" s="5" t="s">
        <v>0</v>
      </c>
      <c r="B7" s="34" t="s">
        <v>18</v>
      </c>
      <c r="C7" s="35" t="s">
        <v>19</v>
      </c>
      <c r="D7" s="34" t="s">
        <v>20</v>
      </c>
      <c r="E7" s="36" t="s">
        <v>21</v>
      </c>
      <c r="F7" s="34" t="s">
        <v>22</v>
      </c>
      <c r="G7" s="34" t="s">
        <v>23</v>
      </c>
      <c r="H7" s="34" t="s">
        <v>24</v>
      </c>
      <c r="I7" s="37" t="s">
        <v>25</v>
      </c>
      <c r="J7" s="34" t="s">
        <v>26</v>
      </c>
      <c r="K7" s="34" t="s">
        <v>27</v>
      </c>
      <c r="L7" s="34" t="s">
        <v>12</v>
      </c>
      <c r="M7" s="34" t="s">
        <v>13</v>
      </c>
      <c r="N7" s="34" t="s">
        <v>14</v>
      </c>
      <c r="O7" s="34" t="s">
        <v>28</v>
      </c>
      <c r="P7" s="34" t="s">
        <v>29</v>
      </c>
      <c r="Q7" s="34" t="s">
        <v>30</v>
      </c>
      <c r="R7" s="34" t="s">
        <v>31</v>
      </c>
      <c r="S7" s="34" t="s">
        <v>32</v>
      </c>
    </row>
    <row r="8" spans="1:30" s="6" customFormat="1" ht="15.6" x14ac:dyDescent="0.3">
      <c r="A8" s="6" t="s">
        <v>1</v>
      </c>
      <c r="B8" s="38">
        <v>2003</v>
      </c>
      <c r="C8" s="39">
        <v>102</v>
      </c>
      <c r="D8" s="38">
        <v>157152</v>
      </c>
      <c r="E8" s="45">
        <v>67.116851906999997</v>
      </c>
      <c r="F8" s="46">
        <v>37.292424898999997</v>
      </c>
      <c r="G8" s="46">
        <v>120.79321262000001</v>
      </c>
      <c r="H8" s="47">
        <v>0.1032990087</v>
      </c>
      <c r="I8" s="48">
        <v>64.905314599999997</v>
      </c>
      <c r="J8" s="46">
        <v>53.456281791000002</v>
      </c>
      <c r="K8" s="46">
        <v>78.806451218999996</v>
      </c>
      <c r="L8" s="47">
        <v>1.6297615552</v>
      </c>
      <c r="M8" s="47">
        <v>0.90555141780000004</v>
      </c>
      <c r="N8" s="47">
        <v>2.9331550642000002</v>
      </c>
      <c r="O8" s="47">
        <v>0.5151</v>
      </c>
      <c r="P8" s="47">
        <v>0.40450000000000003</v>
      </c>
      <c r="Q8" s="47">
        <v>0.65600000000000003</v>
      </c>
      <c r="R8" s="38" t="s">
        <v>33</v>
      </c>
      <c r="S8" s="38" t="s">
        <v>34</v>
      </c>
      <c r="AD8" s="25"/>
    </row>
    <row r="9" spans="1:30" x14ac:dyDescent="0.25">
      <c r="A9" s="5" t="s">
        <v>1</v>
      </c>
      <c r="B9" s="34">
        <v>2004</v>
      </c>
      <c r="C9" s="35">
        <v>88</v>
      </c>
      <c r="D9" s="34">
        <v>159515</v>
      </c>
      <c r="E9" s="49">
        <v>50.588389290999999</v>
      </c>
      <c r="F9" s="50">
        <v>28.105198244</v>
      </c>
      <c r="G9" s="50">
        <v>91.057359171000002</v>
      </c>
      <c r="H9" s="51">
        <v>0.4927168287</v>
      </c>
      <c r="I9" s="52">
        <v>55.167225653000003</v>
      </c>
      <c r="J9" s="50">
        <v>44.765429384000001</v>
      </c>
      <c r="K9" s="50">
        <v>67.986006793000001</v>
      </c>
      <c r="L9" s="51">
        <v>1.2284099994</v>
      </c>
      <c r="M9" s="51">
        <v>0.68246305210000002</v>
      </c>
      <c r="N9" s="51">
        <v>2.2110957096999999</v>
      </c>
      <c r="O9" s="51" t="s">
        <v>34</v>
      </c>
      <c r="P9" s="51" t="s">
        <v>34</v>
      </c>
      <c r="Q9" s="51" t="s">
        <v>34</v>
      </c>
      <c r="R9" s="34" t="s">
        <v>34</v>
      </c>
      <c r="S9" s="34" t="s">
        <v>34</v>
      </c>
      <c r="AD9" s="26"/>
    </row>
    <row r="10" spans="1:30" x14ac:dyDescent="0.25">
      <c r="A10" s="5" t="s">
        <v>1</v>
      </c>
      <c r="B10" s="34">
        <v>2005</v>
      </c>
      <c r="C10" s="35">
        <v>86</v>
      </c>
      <c r="D10" s="34">
        <v>161858</v>
      </c>
      <c r="E10" s="49">
        <v>52.957192546000002</v>
      </c>
      <c r="F10" s="50">
        <v>29.186947961000001</v>
      </c>
      <c r="G10" s="50">
        <v>96.086245333999997</v>
      </c>
      <c r="H10" s="51">
        <v>0.40804570849999999</v>
      </c>
      <c r="I10" s="52">
        <v>53.132993116999998</v>
      </c>
      <c r="J10" s="50">
        <v>43.010734444000001</v>
      </c>
      <c r="K10" s="50">
        <v>65.637450606000002</v>
      </c>
      <c r="L10" s="51">
        <v>1.2859303443000001</v>
      </c>
      <c r="M10" s="51">
        <v>0.70873058479999995</v>
      </c>
      <c r="N10" s="51">
        <v>2.3332093830999998</v>
      </c>
      <c r="O10" s="51" t="s">
        <v>34</v>
      </c>
      <c r="P10" s="51" t="s">
        <v>34</v>
      </c>
      <c r="Q10" s="51" t="s">
        <v>34</v>
      </c>
      <c r="R10" s="34" t="s">
        <v>34</v>
      </c>
      <c r="S10" s="34" t="s">
        <v>34</v>
      </c>
      <c r="AD10" s="26"/>
    </row>
    <row r="11" spans="1:30" x14ac:dyDescent="0.25">
      <c r="A11" s="5" t="s">
        <v>1</v>
      </c>
      <c r="B11" s="34">
        <v>2006</v>
      </c>
      <c r="C11" s="35">
        <v>84</v>
      </c>
      <c r="D11" s="34">
        <v>164321</v>
      </c>
      <c r="E11" s="49">
        <v>52.426750491</v>
      </c>
      <c r="F11" s="50">
        <v>28.883184513</v>
      </c>
      <c r="G11" s="50">
        <v>95.161396273999998</v>
      </c>
      <c r="H11" s="51">
        <v>0.42737438179999998</v>
      </c>
      <c r="I11" s="52">
        <v>51.119455213000002</v>
      </c>
      <c r="J11" s="50">
        <v>41.277417149000001</v>
      </c>
      <c r="K11" s="50">
        <v>63.308193236999998</v>
      </c>
      <c r="L11" s="51">
        <v>1.2730499120000001</v>
      </c>
      <c r="M11" s="51">
        <v>0.70135446430000004</v>
      </c>
      <c r="N11" s="51">
        <v>2.3107517826000001</v>
      </c>
      <c r="O11" s="51" t="s">
        <v>34</v>
      </c>
      <c r="P11" s="51" t="s">
        <v>34</v>
      </c>
      <c r="Q11" s="51" t="s">
        <v>34</v>
      </c>
      <c r="R11" s="34" t="s">
        <v>34</v>
      </c>
      <c r="S11" s="34" t="s">
        <v>34</v>
      </c>
      <c r="AD11" s="26"/>
    </row>
    <row r="12" spans="1:30" x14ac:dyDescent="0.25">
      <c r="A12" s="5" t="s">
        <v>1</v>
      </c>
      <c r="B12" s="34">
        <v>2007</v>
      </c>
      <c r="C12" s="35">
        <v>64</v>
      </c>
      <c r="D12" s="34">
        <v>168168</v>
      </c>
      <c r="E12" s="49">
        <v>35.878800685000002</v>
      </c>
      <c r="F12" s="50">
        <v>19.656759734000001</v>
      </c>
      <c r="G12" s="50">
        <v>65.488328495000005</v>
      </c>
      <c r="H12" s="51">
        <v>0.65341268080000003</v>
      </c>
      <c r="I12" s="52">
        <v>38.057180914</v>
      </c>
      <c r="J12" s="50">
        <v>29.787662315999999</v>
      </c>
      <c r="K12" s="50">
        <v>48.622446560999997</v>
      </c>
      <c r="L12" s="51">
        <v>0.87122515950000001</v>
      </c>
      <c r="M12" s="51">
        <v>0.47731427209999999</v>
      </c>
      <c r="N12" s="51">
        <v>1.5902170179999999</v>
      </c>
      <c r="O12" s="51" t="s">
        <v>34</v>
      </c>
      <c r="P12" s="51" t="s">
        <v>34</v>
      </c>
      <c r="Q12" s="51" t="s">
        <v>34</v>
      </c>
      <c r="R12" s="34" t="s">
        <v>34</v>
      </c>
      <c r="S12" s="34" t="s">
        <v>34</v>
      </c>
      <c r="AD12" s="26"/>
    </row>
    <row r="13" spans="1:30" x14ac:dyDescent="0.25">
      <c r="A13" s="5" t="s">
        <v>1</v>
      </c>
      <c r="B13" s="34">
        <v>2008</v>
      </c>
      <c r="C13" s="35">
        <v>78</v>
      </c>
      <c r="D13" s="34">
        <v>171826</v>
      </c>
      <c r="E13" s="49">
        <v>45.614747516999998</v>
      </c>
      <c r="F13" s="50">
        <v>25.230579133999999</v>
      </c>
      <c r="G13" s="50">
        <v>82.467595373999998</v>
      </c>
      <c r="H13" s="51">
        <v>0.73509409319999997</v>
      </c>
      <c r="I13" s="52">
        <v>45.394759815</v>
      </c>
      <c r="J13" s="50">
        <v>36.360188555000001</v>
      </c>
      <c r="K13" s="50">
        <v>56.674189562999999</v>
      </c>
      <c r="L13" s="51">
        <v>1.107637795</v>
      </c>
      <c r="M13" s="51">
        <v>0.6126602592</v>
      </c>
      <c r="N13" s="51">
        <v>2.0025152056</v>
      </c>
      <c r="O13" s="51" t="s">
        <v>34</v>
      </c>
      <c r="P13" s="51" t="s">
        <v>34</v>
      </c>
      <c r="Q13" s="51" t="s">
        <v>34</v>
      </c>
      <c r="R13" s="34" t="s">
        <v>34</v>
      </c>
      <c r="S13" s="34" t="s">
        <v>34</v>
      </c>
      <c r="AD13" s="26"/>
    </row>
    <row r="14" spans="1:30" x14ac:dyDescent="0.25">
      <c r="A14" s="5" t="s">
        <v>1</v>
      </c>
      <c r="B14" s="34">
        <v>2009</v>
      </c>
      <c r="C14" s="35">
        <v>68</v>
      </c>
      <c r="D14" s="34">
        <v>174654</v>
      </c>
      <c r="E14" s="49">
        <v>40.956990425000001</v>
      </c>
      <c r="F14" s="50">
        <v>22.454775776999998</v>
      </c>
      <c r="G14" s="50">
        <v>74.704600987999996</v>
      </c>
      <c r="H14" s="51">
        <v>0.9857448083</v>
      </c>
      <c r="I14" s="52">
        <v>38.934121177000002</v>
      </c>
      <c r="J14" s="50">
        <v>30.697784080999998</v>
      </c>
      <c r="K14" s="50">
        <v>49.380300149</v>
      </c>
      <c r="L14" s="51">
        <v>0.99453604449999999</v>
      </c>
      <c r="M14" s="51">
        <v>0.54525695490000003</v>
      </c>
      <c r="N14" s="51">
        <v>1.8140106878</v>
      </c>
      <c r="O14" s="51" t="s">
        <v>34</v>
      </c>
      <c r="P14" s="51" t="s">
        <v>34</v>
      </c>
      <c r="Q14" s="51" t="s">
        <v>34</v>
      </c>
      <c r="R14" s="34" t="s">
        <v>34</v>
      </c>
      <c r="S14" s="34" t="s">
        <v>34</v>
      </c>
      <c r="AD14" s="26"/>
    </row>
    <row r="15" spans="1:30" x14ac:dyDescent="0.25">
      <c r="A15" s="5" t="s">
        <v>1</v>
      </c>
      <c r="B15" s="34">
        <v>2010</v>
      </c>
      <c r="C15" s="35">
        <v>58</v>
      </c>
      <c r="D15" s="34">
        <v>177704</v>
      </c>
      <c r="E15" s="49">
        <v>35.421236434999997</v>
      </c>
      <c r="F15" s="50">
        <v>19.232894951999999</v>
      </c>
      <c r="G15" s="50">
        <v>65.235316562999998</v>
      </c>
      <c r="H15" s="51">
        <v>0.62864959659999997</v>
      </c>
      <c r="I15" s="52">
        <v>32.638544996</v>
      </c>
      <c r="J15" s="50">
        <v>25.232631872999999</v>
      </c>
      <c r="K15" s="50">
        <v>42.218133440000003</v>
      </c>
      <c r="L15" s="51">
        <v>0.86011437869999996</v>
      </c>
      <c r="M15" s="51">
        <v>0.46702179700000002</v>
      </c>
      <c r="N15" s="51">
        <v>1.5840732686000001</v>
      </c>
      <c r="O15" s="51" t="s">
        <v>34</v>
      </c>
      <c r="P15" s="51" t="s">
        <v>34</v>
      </c>
      <c r="Q15" s="51" t="s">
        <v>34</v>
      </c>
      <c r="R15" s="34" t="s">
        <v>34</v>
      </c>
      <c r="S15" s="34" t="s">
        <v>34</v>
      </c>
      <c r="AD15" s="26"/>
    </row>
    <row r="16" spans="1:30" x14ac:dyDescent="0.25">
      <c r="A16" s="5" t="s">
        <v>1</v>
      </c>
      <c r="B16" s="34">
        <v>2011</v>
      </c>
      <c r="C16" s="35">
        <v>89</v>
      </c>
      <c r="D16" s="34">
        <v>181053</v>
      </c>
      <c r="E16" s="49">
        <v>47.594545349999997</v>
      </c>
      <c r="F16" s="50">
        <v>26.459079217999999</v>
      </c>
      <c r="G16" s="50">
        <v>85.612984804000007</v>
      </c>
      <c r="H16" s="51">
        <v>0.62902174840000002</v>
      </c>
      <c r="I16" s="52">
        <v>49.156876715999999</v>
      </c>
      <c r="J16" s="50">
        <v>39.935313508</v>
      </c>
      <c r="K16" s="50">
        <v>60.507814166999999</v>
      </c>
      <c r="L16" s="51">
        <v>1.1557121356</v>
      </c>
      <c r="M16" s="51">
        <v>0.64249125029999998</v>
      </c>
      <c r="N16" s="51">
        <v>2.0788929650000001</v>
      </c>
      <c r="O16" s="51" t="s">
        <v>34</v>
      </c>
      <c r="P16" s="51" t="s">
        <v>34</v>
      </c>
      <c r="Q16" s="51" t="s">
        <v>34</v>
      </c>
      <c r="R16" s="34" t="s">
        <v>34</v>
      </c>
      <c r="S16" s="34" t="s">
        <v>34</v>
      </c>
      <c r="AD16" s="26"/>
    </row>
    <row r="17" spans="1:30" x14ac:dyDescent="0.25">
      <c r="A17" s="5" t="s">
        <v>1</v>
      </c>
      <c r="B17" s="34">
        <v>2012</v>
      </c>
      <c r="C17" s="35">
        <v>79</v>
      </c>
      <c r="D17" s="34">
        <v>184853</v>
      </c>
      <c r="E17" s="49">
        <v>41.922972147000003</v>
      </c>
      <c r="F17" s="50">
        <v>23.227734310999999</v>
      </c>
      <c r="G17" s="50">
        <v>75.665390783999996</v>
      </c>
      <c r="H17" s="51">
        <v>0.95280059490000002</v>
      </c>
      <c r="I17" s="52">
        <v>42.736661023000003</v>
      </c>
      <c r="J17" s="50">
        <v>34.279377945999997</v>
      </c>
      <c r="K17" s="50">
        <v>53.280494128000001</v>
      </c>
      <c r="L17" s="51">
        <v>1.0179924467000001</v>
      </c>
      <c r="M17" s="51">
        <v>0.56402628129999999</v>
      </c>
      <c r="N17" s="51">
        <v>1.8373410173</v>
      </c>
      <c r="O17" s="51" t="s">
        <v>34</v>
      </c>
      <c r="P17" s="51" t="s">
        <v>34</v>
      </c>
      <c r="Q17" s="51" t="s">
        <v>34</v>
      </c>
      <c r="R17" s="34" t="s">
        <v>34</v>
      </c>
      <c r="S17" s="34" t="s">
        <v>34</v>
      </c>
      <c r="AD17" s="26"/>
    </row>
    <row r="18" spans="1:30" x14ac:dyDescent="0.25">
      <c r="A18" s="5" t="s">
        <v>1</v>
      </c>
      <c r="B18" s="34">
        <v>2013</v>
      </c>
      <c r="C18" s="35">
        <v>76</v>
      </c>
      <c r="D18" s="34">
        <v>188833</v>
      </c>
      <c r="E18" s="49">
        <v>39.241285636999997</v>
      </c>
      <c r="F18" s="50">
        <v>21.702129531000001</v>
      </c>
      <c r="G18" s="50">
        <v>70.955179594000001</v>
      </c>
      <c r="H18" s="51">
        <v>0.87309330370000005</v>
      </c>
      <c r="I18" s="52">
        <v>40.247202555000001</v>
      </c>
      <c r="J18" s="50">
        <v>32.143723680999997</v>
      </c>
      <c r="K18" s="50">
        <v>50.393580082</v>
      </c>
      <c r="L18" s="51">
        <v>0.95287452989999999</v>
      </c>
      <c r="M18" s="51">
        <v>0.52698086060000005</v>
      </c>
      <c r="N18" s="51">
        <v>1.7229655528000001</v>
      </c>
      <c r="O18" s="51" t="s">
        <v>34</v>
      </c>
      <c r="P18" s="51" t="s">
        <v>34</v>
      </c>
      <c r="Q18" s="51" t="s">
        <v>34</v>
      </c>
      <c r="R18" s="34" t="s">
        <v>34</v>
      </c>
      <c r="S18" s="34" t="s">
        <v>34</v>
      </c>
      <c r="AD18" s="26"/>
    </row>
    <row r="19" spans="1:30" x14ac:dyDescent="0.25">
      <c r="A19" s="5" t="s">
        <v>1</v>
      </c>
      <c r="B19" s="34">
        <v>2014</v>
      </c>
      <c r="C19" s="35">
        <v>63</v>
      </c>
      <c r="D19" s="34">
        <v>192048</v>
      </c>
      <c r="E19" s="49">
        <v>38.445704132000003</v>
      </c>
      <c r="F19" s="50">
        <v>20.989587212</v>
      </c>
      <c r="G19" s="50">
        <v>70.419306070000005</v>
      </c>
      <c r="H19" s="51">
        <v>0.82380283450000003</v>
      </c>
      <c r="I19" s="52">
        <v>32.804298924999998</v>
      </c>
      <c r="J19" s="50">
        <v>25.626508911999998</v>
      </c>
      <c r="K19" s="50">
        <v>41.992533266000002</v>
      </c>
      <c r="L19" s="51">
        <v>0.93355586229999998</v>
      </c>
      <c r="M19" s="51">
        <v>0.50967858779999997</v>
      </c>
      <c r="N19" s="51">
        <v>1.7099532311000001</v>
      </c>
      <c r="O19" s="51" t="s">
        <v>34</v>
      </c>
      <c r="P19" s="51" t="s">
        <v>34</v>
      </c>
      <c r="Q19" s="51" t="s">
        <v>34</v>
      </c>
      <c r="R19" s="34" t="s">
        <v>34</v>
      </c>
      <c r="S19" s="34" t="s">
        <v>34</v>
      </c>
      <c r="AD19" s="26"/>
    </row>
    <row r="20" spans="1:30" x14ac:dyDescent="0.25">
      <c r="A20" s="5" t="s">
        <v>1</v>
      </c>
      <c r="B20" s="34">
        <v>2015</v>
      </c>
      <c r="C20" s="35">
        <v>38</v>
      </c>
      <c r="D20" s="34">
        <v>195439</v>
      </c>
      <c r="E20" s="49">
        <v>19.938010126000002</v>
      </c>
      <c r="F20" s="50">
        <v>10.469671827000001</v>
      </c>
      <c r="G20" s="50">
        <v>37.969122081999998</v>
      </c>
      <c r="H20" s="51">
        <v>2.73056835E-2</v>
      </c>
      <c r="I20" s="52">
        <v>19.443406893999999</v>
      </c>
      <c r="J20" s="50">
        <v>14.147810717</v>
      </c>
      <c r="K20" s="50">
        <v>26.721171155</v>
      </c>
      <c r="L20" s="51">
        <v>0.48414372049999999</v>
      </c>
      <c r="M20" s="51">
        <v>0.25422927560000003</v>
      </c>
      <c r="N20" s="51">
        <v>0.92198328279999997</v>
      </c>
      <c r="O20" s="51" t="s">
        <v>34</v>
      </c>
      <c r="P20" s="51" t="s">
        <v>34</v>
      </c>
      <c r="Q20" s="51" t="s">
        <v>34</v>
      </c>
      <c r="R20" s="34" t="s">
        <v>34</v>
      </c>
      <c r="S20" s="34" t="s">
        <v>34</v>
      </c>
      <c r="AD20" s="26"/>
    </row>
    <row r="21" spans="1:30" x14ac:dyDescent="0.25">
      <c r="A21" s="5" t="s">
        <v>1</v>
      </c>
      <c r="B21" s="34">
        <v>2016</v>
      </c>
      <c r="C21" s="35">
        <v>52</v>
      </c>
      <c r="D21" s="34">
        <v>198809</v>
      </c>
      <c r="E21" s="49">
        <v>26.202761829</v>
      </c>
      <c r="F21" s="50">
        <v>14.147470050000001</v>
      </c>
      <c r="G21" s="50">
        <v>48.530565893000002</v>
      </c>
      <c r="H21" s="51">
        <v>0.15048452400000001</v>
      </c>
      <c r="I21" s="52">
        <v>26.155757535999999</v>
      </c>
      <c r="J21" s="50">
        <v>19.930898938999999</v>
      </c>
      <c r="K21" s="50">
        <v>34.324776538000002</v>
      </c>
      <c r="L21" s="51">
        <v>0.63626723630000004</v>
      </c>
      <c r="M21" s="51">
        <v>0.34353522460000002</v>
      </c>
      <c r="N21" s="51">
        <v>1.178441007</v>
      </c>
      <c r="O21" s="51" t="s">
        <v>34</v>
      </c>
      <c r="P21" s="51" t="s">
        <v>34</v>
      </c>
      <c r="Q21" s="51" t="s">
        <v>34</v>
      </c>
      <c r="R21" s="34" t="s">
        <v>34</v>
      </c>
      <c r="S21" s="34" t="s">
        <v>34</v>
      </c>
      <c r="AD21" s="26"/>
    </row>
    <row r="22" spans="1:30" x14ac:dyDescent="0.25">
      <c r="A22" s="5" t="s">
        <v>1</v>
      </c>
      <c r="B22" s="34">
        <v>2017</v>
      </c>
      <c r="C22" s="35">
        <v>65</v>
      </c>
      <c r="D22" s="34">
        <v>202343</v>
      </c>
      <c r="E22" s="49">
        <v>31.963325377</v>
      </c>
      <c r="F22" s="50">
        <v>17.431488154</v>
      </c>
      <c r="G22" s="50">
        <v>58.609692995000003</v>
      </c>
      <c r="H22" s="51">
        <v>0.4126826442</v>
      </c>
      <c r="I22" s="52">
        <v>32.123671192000003</v>
      </c>
      <c r="J22" s="50">
        <v>25.191069984999999</v>
      </c>
      <c r="K22" s="50">
        <v>40.964129409999998</v>
      </c>
      <c r="L22" s="51">
        <v>0.77614782869999999</v>
      </c>
      <c r="M22" s="51">
        <v>0.42327922769999998</v>
      </c>
      <c r="N22" s="51">
        <v>1.4231869000999999</v>
      </c>
      <c r="O22" s="51" t="s">
        <v>34</v>
      </c>
      <c r="P22" s="51" t="s">
        <v>34</v>
      </c>
      <c r="Q22" s="51" t="s">
        <v>34</v>
      </c>
      <c r="R22" s="34" t="s">
        <v>34</v>
      </c>
      <c r="S22" s="34" t="s">
        <v>34</v>
      </c>
      <c r="AD22" s="26"/>
    </row>
    <row r="23" spans="1:30" x14ac:dyDescent="0.25">
      <c r="A23" s="5" t="s">
        <v>1</v>
      </c>
      <c r="B23" s="34">
        <v>2018</v>
      </c>
      <c r="C23" s="35">
        <v>52</v>
      </c>
      <c r="D23" s="34">
        <v>205549</v>
      </c>
      <c r="E23" s="49">
        <v>24.630940940999999</v>
      </c>
      <c r="F23" s="50">
        <v>13.287874252</v>
      </c>
      <c r="G23" s="50">
        <v>45.656907953999998</v>
      </c>
      <c r="H23" s="51">
        <v>0.10260224229999999</v>
      </c>
      <c r="I23" s="52">
        <v>25.298104102</v>
      </c>
      <c r="J23" s="50">
        <v>19.277360081000001</v>
      </c>
      <c r="K23" s="50">
        <v>33.199259050999999</v>
      </c>
      <c r="L23" s="51">
        <v>0.59809957520000001</v>
      </c>
      <c r="M23" s="51">
        <v>0.32266213319999998</v>
      </c>
      <c r="N23" s="51">
        <v>1.1086615537</v>
      </c>
      <c r="O23" s="51" t="s">
        <v>34</v>
      </c>
      <c r="P23" s="51" t="s">
        <v>34</v>
      </c>
      <c r="Q23" s="51" t="s">
        <v>34</v>
      </c>
      <c r="R23" s="34" t="s">
        <v>34</v>
      </c>
      <c r="S23" s="34" t="s">
        <v>34</v>
      </c>
    </row>
    <row r="24" spans="1:30" x14ac:dyDescent="0.25">
      <c r="A24" s="5" t="s">
        <v>1</v>
      </c>
      <c r="B24" s="34">
        <v>2019</v>
      </c>
      <c r="C24" s="35">
        <v>48</v>
      </c>
      <c r="D24" s="34">
        <v>209501</v>
      </c>
      <c r="E24" s="49">
        <v>24.671535300999999</v>
      </c>
      <c r="F24" s="50">
        <v>13.148932840000001</v>
      </c>
      <c r="G24" s="50">
        <v>46.291563087999997</v>
      </c>
      <c r="H24" s="51">
        <v>0.11055550929999999</v>
      </c>
      <c r="I24" s="52">
        <v>22.911585148</v>
      </c>
      <c r="J24" s="50">
        <v>17.266120878999999</v>
      </c>
      <c r="K24" s="50">
        <v>30.402934027000001</v>
      </c>
      <c r="L24" s="51">
        <v>0.59908530569999996</v>
      </c>
      <c r="M24" s="51">
        <v>0.31928829539999998</v>
      </c>
      <c r="N24" s="51">
        <v>1.1240725348</v>
      </c>
      <c r="O24" s="51" t="s">
        <v>34</v>
      </c>
      <c r="P24" s="51" t="s">
        <v>34</v>
      </c>
      <c r="Q24" s="51" t="s">
        <v>34</v>
      </c>
      <c r="R24" s="34" t="s">
        <v>34</v>
      </c>
      <c r="S24" s="34" t="s">
        <v>34</v>
      </c>
    </row>
    <row r="25" spans="1:30" x14ac:dyDescent="0.25">
      <c r="A25" s="5" t="s">
        <v>1</v>
      </c>
      <c r="B25" s="34">
        <v>2020</v>
      </c>
      <c r="C25" s="35">
        <v>60</v>
      </c>
      <c r="D25" s="34">
        <v>212879</v>
      </c>
      <c r="E25" s="49">
        <v>31.427777376000002</v>
      </c>
      <c r="F25" s="50">
        <v>17.059887033999999</v>
      </c>
      <c r="G25" s="50">
        <v>57.896350005000002</v>
      </c>
      <c r="H25" s="51">
        <v>0.38585926580000002</v>
      </c>
      <c r="I25" s="52">
        <v>28.185025295999999</v>
      </c>
      <c r="J25" s="50">
        <v>21.884104615999998</v>
      </c>
      <c r="K25" s="50">
        <v>36.300121247</v>
      </c>
      <c r="L25" s="51">
        <v>0.76314341149999998</v>
      </c>
      <c r="M25" s="51">
        <v>0.41425584240000002</v>
      </c>
      <c r="N25" s="51">
        <v>1.4058651850999999</v>
      </c>
      <c r="O25" s="51" t="s">
        <v>34</v>
      </c>
      <c r="P25" s="51" t="s">
        <v>34</v>
      </c>
      <c r="Q25" s="51" t="s">
        <v>34</v>
      </c>
      <c r="R25" s="34" t="s">
        <v>34</v>
      </c>
      <c r="S25" s="34" t="s">
        <v>34</v>
      </c>
    </row>
    <row r="26" spans="1:30" x14ac:dyDescent="0.25">
      <c r="A26" s="5" t="s">
        <v>1</v>
      </c>
      <c r="B26" s="34">
        <v>2021</v>
      </c>
      <c r="C26" s="35">
        <v>51</v>
      </c>
      <c r="D26" s="34">
        <v>218381</v>
      </c>
      <c r="E26" s="49">
        <v>22.319137425000001</v>
      </c>
      <c r="F26" s="50">
        <v>12.054430887000001</v>
      </c>
      <c r="G26" s="50">
        <v>41.32454697</v>
      </c>
      <c r="H26" s="51">
        <v>5.1298953199999997E-2</v>
      </c>
      <c r="I26" s="52">
        <v>23.353680036</v>
      </c>
      <c r="J26" s="50">
        <v>17.748565960000001</v>
      </c>
      <c r="K26" s="50">
        <v>30.72892607</v>
      </c>
      <c r="L26" s="51">
        <v>0.54196332349999998</v>
      </c>
      <c r="M26" s="51">
        <v>0.29271110719999999</v>
      </c>
      <c r="N26" s="51">
        <v>1.0034612176</v>
      </c>
      <c r="O26" s="51" t="s">
        <v>34</v>
      </c>
      <c r="P26" s="51" t="s">
        <v>34</v>
      </c>
      <c r="Q26" s="51" t="s">
        <v>34</v>
      </c>
      <c r="R26" s="34" t="s">
        <v>34</v>
      </c>
      <c r="S26" s="34" t="s">
        <v>34</v>
      </c>
    </row>
    <row r="27" spans="1:30" x14ac:dyDescent="0.25">
      <c r="A27" s="5" t="s">
        <v>1</v>
      </c>
      <c r="B27" s="34">
        <v>2022</v>
      </c>
      <c r="C27" s="35">
        <v>48</v>
      </c>
      <c r="D27" s="34">
        <v>222889</v>
      </c>
      <c r="E27" s="49">
        <v>22.5164708</v>
      </c>
      <c r="F27" s="50">
        <v>12.094784319</v>
      </c>
      <c r="G27" s="50">
        <v>41.918189187999999</v>
      </c>
      <c r="H27" s="51">
        <v>5.68991493E-2</v>
      </c>
      <c r="I27" s="52">
        <v>21.535383082999999</v>
      </c>
      <c r="J27" s="50">
        <v>16.229017986999999</v>
      </c>
      <c r="K27" s="50">
        <v>28.576758303999998</v>
      </c>
      <c r="L27" s="51">
        <v>0.54675506119999995</v>
      </c>
      <c r="M27" s="51">
        <v>0.29369098729999998</v>
      </c>
      <c r="N27" s="51">
        <v>1.0178763046999999</v>
      </c>
      <c r="O27" s="51" t="s">
        <v>34</v>
      </c>
      <c r="P27" s="51" t="s">
        <v>34</v>
      </c>
      <c r="Q27" s="51" t="s">
        <v>34</v>
      </c>
      <c r="R27" s="34" t="s">
        <v>34</v>
      </c>
      <c r="S27" s="34" t="s">
        <v>34</v>
      </c>
    </row>
    <row r="28" spans="1:30" s="6" customFormat="1" ht="15.6" x14ac:dyDescent="0.3">
      <c r="A28" s="6" t="s">
        <v>2</v>
      </c>
      <c r="B28" s="38">
        <v>2003</v>
      </c>
      <c r="C28" s="39">
        <v>362</v>
      </c>
      <c r="D28" s="38">
        <v>657980</v>
      </c>
      <c r="E28" s="45">
        <v>48.224547223000002</v>
      </c>
      <c r="F28" s="46">
        <v>27.921939163000001</v>
      </c>
      <c r="G28" s="46">
        <v>83.289593224000001</v>
      </c>
      <c r="H28" s="47">
        <v>0.57124534719999998</v>
      </c>
      <c r="I28" s="48">
        <v>55.016869814000003</v>
      </c>
      <c r="J28" s="46">
        <v>49.631536195999999</v>
      </c>
      <c r="K28" s="46">
        <v>60.986545976000002</v>
      </c>
      <c r="L28" s="47">
        <v>1.1710101240999999</v>
      </c>
      <c r="M28" s="47">
        <v>0.67801307280000001</v>
      </c>
      <c r="N28" s="47">
        <v>2.0224753267</v>
      </c>
      <c r="O28" s="47">
        <v>0.83350000000000002</v>
      </c>
      <c r="P28" s="47">
        <v>0.68030000000000002</v>
      </c>
      <c r="Q28" s="47">
        <v>1.0213000000000001</v>
      </c>
      <c r="R28" s="38" t="s">
        <v>34</v>
      </c>
      <c r="S28" s="38" t="s">
        <v>34</v>
      </c>
    </row>
    <row r="29" spans="1:30" x14ac:dyDescent="0.25">
      <c r="A29" s="5" t="s">
        <v>2</v>
      </c>
      <c r="B29" s="34">
        <v>2004</v>
      </c>
      <c r="C29" s="35">
        <v>334</v>
      </c>
      <c r="D29" s="34">
        <v>660390</v>
      </c>
      <c r="E29" s="49">
        <v>47.584743713000002</v>
      </c>
      <c r="F29" s="50">
        <v>27.429837000999999</v>
      </c>
      <c r="G29" s="50">
        <v>82.549080920999998</v>
      </c>
      <c r="H29" s="51">
        <v>0.60714648429999996</v>
      </c>
      <c r="I29" s="52">
        <v>50.576174684999998</v>
      </c>
      <c r="J29" s="50">
        <v>45.432883617999998</v>
      </c>
      <c r="K29" s="50">
        <v>56.301718975999997</v>
      </c>
      <c r="L29" s="51">
        <v>1.1554741278</v>
      </c>
      <c r="M29" s="51">
        <v>0.66606362699999999</v>
      </c>
      <c r="N29" s="51">
        <v>2.0044938742</v>
      </c>
      <c r="O29" s="51" t="s">
        <v>34</v>
      </c>
      <c r="P29" s="51" t="s">
        <v>34</v>
      </c>
      <c r="Q29" s="51" t="s">
        <v>34</v>
      </c>
      <c r="R29" s="34" t="s">
        <v>34</v>
      </c>
      <c r="S29" s="34" t="s">
        <v>34</v>
      </c>
    </row>
    <row r="30" spans="1:30" x14ac:dyDescent="0.25">
      <c r="A30" s="5" t="s">
        <v>2</v>
      </c>
      <c r="B30" s="34">
        <v>2005</v>
      </c>
      <c r="C30" s="35">
        <v>368</v>
      </c>
      <c r="D30" s="34">
        <v>662030</v>
      </c>
      <c r="E30" s="49">
        <v>52.367028787000002</v>
      </c>
      <c r="F30" s="50">
        <v>30.277933553</v>
      </c>
      <c r="G30" s="50">
        <v>90.571098555999995</v>
      </c>
      <c r="H30" s="51">
        <v>0.39001656740000001</v>
      </c>
      <c r="I30" s="52">
        <v>55.586604837000003</v>
      </c>
      <c r="J30" s="50">
        <v>50.187804882999998</v>
      </c>
      <c r="K30" s="50">
        <v>61.566164219999997</v>
      </c>
      <c r="L30" s="51">
        <v>1.2715997228</v>
      </c>
      <c r="M30" s="51">
        <v>0.73522238719999999</v>
      </c>
      <c r="N30" s="51">
        <v>2.1992881109</v>
      </c>
      <c r="O30" s="51" t="s">
        <v>34</v>
      </c>
      <c r="P30" s="51" t="s">
        <v>34</v>
      </c>
      <c r="Q30" s="51" t="s">
        <v>34</v>
      </c>
      <c r="R30" s="34" t="s">
        <v>34</v>
      </c>
      <c r="S30" s="34" t="s">
        <v>34</v>
      </c>
    </row>
    <row r="31" spans="1:30" x14ac:dyDescent="0.25">
      <c r="A31" s="5" t="s">
        <v>2</v>
      </c>
      <c r="B31" s="34">
        <v>2006</v>
      </c>
      <c r="C31" s="35">
        <v>320</v>
      </c>
      <c r="D31" s="34">
        <v>664989</v>
      </c>
      <c r="E31" s="49">
        <v>48.998496811999999</v>
      </c>
      <c r="F31" s="50">
        <v>28.230787188000001</v>
      </c>
      <c r="G31" s="50">
        <v>85.043774155999998</v>
      </c>
      <c r="H31" s="51">
        <v>0.53673327650000002</v>
      </c>
      <c r="I31" s="52">
        <v>48.121096739999999</v>
      </c>
      <c r="J31" s="50">
        <v>43.127263677000002</v>
      </c>
      <c r="K31" s="50">
        <v>53.693180462000001</v>
      </c>
      <c r="L31" s="51">
        <v>1.1898035158</v>
      </c>
      <c r="M31" s="51">
        <v>0.68551265930000005</v>
      </c>
      <c r="N31" s="51">
        <v>2.0650711362999998</v>
      </c>
      <c r="O31" s="51" t="s">
        <v>34</v>
      </c>
      <c r="P31" s="51" t="s">
        <v>34</v>
      </c>
      <c r="Q31" s="51" t="s">
        <v>34</v>
      </c>
      <c r="R31" s="34" t="s">
        <v>34</v>
      </c>
      <c r="S31" s="34" t="s">
        <v>34</v>
      </c>
    </row>
    <row r="32" spans="1:30" x14ac:dyDescent="0.25">
      <c r="A32" s="5" t="s">
        <v>2</v>
      </c>
      <c r="B32" s="34">
        <v>2007</v>
      </c>
      <c r="C32" s="35">
        <v>318</v>
      </c>
      <c r="D32" s="34">
        <v>672003</v>
      </c>
      <c r="E32" s="49">
        <v>49.293750965999998</v>
      </c>
      <c r="F32" s="50">
        <v>28.389228636999999</v>
      </c>
      <c r="G32" s="50">
        <v>85.591402126000006</v>
      </c>
      <c r="H32" s="51">
        <v>0.52305731219999996</v>
      </c>
      <c r="I32" s="52">
        <v>47.321217316000002</v>
      </c>
      <c r="J32" s="50">
        <v>42.395805965000001</v>
      </c>
      <c r="K32" s="50">
        <v>52.818847462000001</v>
      </c>
      <c r="L32" s="51">
        <v>1.1969730098</v>
      </c>
      <c r="M32" s="51">
        <v>0.6893600057</v>
      </c>
      <c r="N32" s="51">
        <v>2.0783688847000001</v>
      </c>
      <c r="O32" s="51" t="s">
        <v>34</v>
      </c>
      <c r="P32" s="51" t="s">
        <v>34</v>
      </c>
      <c r="Q32" s="51" t="s">
        <v>34</v>
      </c>
      <c r="R32" s="34" t="s">
        <v>34</v>
      </c>
      <c r="S32" s="34" t="s">
        <v>34</v>
      </c>
    </row>
    <row r="33" spans="1:30" x14ac:dyDescent="0.25">
      <c r="A33" s="5" t="s">
        <v>2</v>
      </c>
      <c r="B33" s="34">
        <v>2008</v>
      </c>
      <c r="C33" s="35">
        <v>325</v>
      </c>
      <c r="D33" s="34">
        <v>677339</v>
      </c>
      <c r="E33" s="49">
        <v>51.439004246000003</v>
      </c>
      <c r="F33" s="50">
        <v>29.650590133000001</v>
      </c>
      <c r="G33" s="50">
        <v>89.238397818999999</v>
      </c>
      <c r="H33" s="51">
        <v>0.42882407350000001</v>
      </c>
      <c r="I33" s="52">
        <v>47.981882040999999</v>
      </c>
      <c r="J33" s="50">
        <v>43.038894990000003</v>
      </c>
      <c r="K33" s="50">
        <v>53.492567706000003</v>
      </c>
      <c r="L33" s="51">
        <v>1.2490650138999999</v>
      </c>
      <c r="M33" s="51">
        <v>0.71998895230000004</v>
      </c>
      <c r="N33" s="51">
        <v>2.1669268728</v>
      </c>
      <c r="O33" s="51" t="s">
        <v>34</v>
      </c>
      <c r="P33" s="51" t="s">
        <v>34</v>
      </c>
      <c r="Q33" s="51" t="s">
        <v>34</v>
      </c>
      <c r="R33" s="34" t="s">
        <v>34</v>
      </c>
      <c r="S33" s="34" t="s">
        <v>34</v>
      </c>
    </row>
    <row r="34" spans="1:30" x14ac:dyDescent="0.25">
      <c r="A34" s="5" t="s">
        <v>2</v>
      </c>
      <c r="B34" s="34">
        <v>2009</v>
      </c>
      <c r="C34" s="35">
        <v>310</v>
      </c>
      <c r="D34" s="34">
        <v>687956</v>
      </c>
      <c r="E34" s="49">
        <v>48.712749737999999</v>
      </c>
      <c r="F34" s="50">
        <v>27.989136707</v>
      </c>
      <c r="G34" s="50">
        <v>84.780463643999994</v>
      </c>
      <c r="H34" s="51">
        <v>0.55250579229999996</v>
      </c>
      <c r="I34" s="52">
        <v>45.061021343999997</v>
      </c>
      <c r="J34" s="50">
        <v>40.314013058999997</v>
      </c>
      <c r="K34" s="50">
        <v>50.366993770000001</v>
      </c>
      <c r="L34" s="51">
        <v>1.1828648770000001</v>
      </c>
      <c r="M34" s="51">
        <v>0.67964479369999997</v>
      </c>
      <c r="N34" s="51">
        <v>2.0586773120999999</v>
      </c>
      <c r="O34" s="51" t="s">
        <v>34</v>
      </c>
      <c r="P34" s="51" t="s">
        <v>34</v>
      </c>
      <c r="Q34" s="51" t="s">
        <v>34</v>
      </c>
      <c r="R34" s="34" t="s">
        <v>34</v>
      </c>
      <c r="S34" s="34" t="s">
        <v>34</v>
      </c>
    </row>
    <row r="35" spans="1:30" x14ac:dyDescent="0.25">
      <c r="A35" s="5" t="s">
        <v>2</v>
      </c>
      <c r="B35" s="34">
        <v>2010</v>
      </c>
      <c r="C35" s="35">
        <v>328</v>
      </c>
      <c r="D35" s="34">
        <v>699994</v>
      </c>
      <c r="E35" s="49">
        <v>43.592048478000002</v>
      </c>
      <c r="F35" s="50">
        <v>25.206395518000001</v>
      </c>
      <c r="G35" s="50">
        <v>75.388275532999998</v>
      </c>
      <c r="H35" s="51">
        <v>0.83874847230000005</v>
      </c>
      <c r="I35" s="52">
        <v>46.857544492999999</v>
      </c>
      <c r="J35" s="50">
        <v>42.051334580999999</v>
      </c>
      <c r="K35" s="50">
        <v>52.213074753000001</v>
      </c>
      <c r="L35" s="51">
        <v>1.0585217081</v>
      </c>
      <c r="M35" s="51">
        <v>0.61207302180000001</v>
      </c>
      <c r="N35" s="51">
        <v>1.8306119803000001</v>
      </c>
      <c r="O35" s="51" t="s">
        <v>34</v>
      </c>
      <c r="P35" s="51" t="s">
        <v>34</v>
      </c>
      <c r="Q35" s="51" t="s">
        <v>34</v>
      </c>
      <c r="R35" s="34" t="s">
        <v>34</v>
      </c>
      <c r="S35" s="34" t="s">
        <v>34</v>
      </c>
    </row>
    <row r="36" spans="1:30" x14ac:dyDescent="0.25">
      <c r="A36" s="5" t="s">
        <v>2</v>
      </c>
      <c r="B36" s="34">
        <v>2011</v>
      </c>
      <c r="C36" s="35">
        <v>349</v>
      </c>
      <c r="D36" s="34">
        <v>712041</v>
      </c>
      <c r="E36" s="49">
        <v>47.96919698</v>
      </c>
      <c r="F36" s="50">
        <v>27.698052812</v>
      </c>
      <c r="G36" s="50">
        <v>83.076015287999994</v>
      </c>
      <c r="H36" s="51">
        <v>0.58613537100000002</v>
      </c>
      <c r="I36" s="52">
        <v>49.014031494999998</v>
      </c>
      <c r="J36" s="50">
        <v>44.132309124999999</v>
      </c>
      <c r="K36" s="50">
        <v>54.435748572000001</v>
      </c>
      <c r="L36" s="51">
        <v>1.1648095947999999</v>
      </c>
      <c r="M36" s="51">
        <v>0.67257656379999997</v>
      </c>
      <c r="N36" s="51">
        <v>2.0172891313000001</v>
      </c>
      <c r="O36" s="51" t="s">
        <v>34</v>
      </c>
      <c r="P36" s="51" t="s">
        <v>34</v>
      </c>
      <c r="Q36" s="51" t="s">
        <v>34</v>
      </c>
      <c r="R36" s="34" t="s">
        <v>34</v>
      </c>
      <c r="S36" s="34" t="s">
        <v>34</v>
      </c>
    </row>
    <row r="37" spans="1:30" x14ac:dyDescent="0.25">
      <c r="A37" s="5" t="s">
        <v>2</v>
      </c>
      <c r="B37" s="34">
        <v>2012</v>
      </c>
      <c r="C37" s="35">
        <v>338</v>
      </c>
      <c r="D37" s="34">
        <v>725246</v>
      </c>
      <c r="E37" s="49">
        <v>48.406707654999998</v>
      </c>
      <c r="F37" s="50">
        <v>27.839223707999999</v>
      </c>
      <c r="G37" s="50">
        <v>84.169349353000001</v>
      </c>
      <c r="H37" s="51">
        <v>0.56686094310000001</v>
      </c>
      <c r="I37" s="52">
        <v>46.604876138999998</v>
      </c>
      <c r="J37" s="50">
        <v>41.892096746999997</v>
      </c>
      <c r="K37" s="50">
        <v>51.847834044999999</v>
      </c>
      <c r="L37" s="51">
        <v>1.1754334256000001</v>
      </c>
      <c r="M37" s="51">
        <v>0.67600453890000001</v>
      </c>
      <c r="N37" s="51">
        <v>2.0438379602999999</v>
      </c>
      <c r="O37" s="51" t="s">
        <v>34</v>
      </c>
      <c r="P37" s="51" t="s">
        <v>34</v>
      </c>
      <c r="Q37" s="51" t="s">
        <v>34</v>
      </c>
      <c r="R37" s="34" t="s">
        <v>34</v>
      </c>
      <c r="S37" s="34" t="s">
        <v>34</v>
      </c>
    </row>
    <row r="38" spans="1:30" x14ac:dyDescent="0.25">
      <c r="A38" s="5" t="s">
        <v>2</v>
      </c>
      <c r="B38" s="34">
        <v>2013</v>
      </c>
      <c r="C38" s="35">
        <v>346</v>
      </c>
      <c r="D38" s="34">
        <v>735949</v>
      </c>
      <c r="E38" s="49">
        <v>47.492622736999998</v>
      </c>
      <c r="F38" s="50">
        <v>27.426453890000001</v>
      </c>
      <c r="G38" s="50">
        <v>82.239914189999993</v>
      </c>
      <c r="H38" s="51">
        <v>0.61079938020000002</v>
      </c>
      <c r="I38" s="52">
        <v>47.014127338000002</v>
      </c>
      <c r="J38" s="50">
        <v>42.312384526999999</v>
      </c>
      <c r="K38" s="50">
        <v>52.23832677</v>
      </c>
      <c r="L38" s="51">
        <v>1.1532372048999999</v>
      </c>
      <c r="M38" s="51">
        <v>0.66598147669999996</v>
      </c>
      <c r="N38" s="51">
        <v>1.9969865487</v>
      </c>
      <c r="O38" s="51" t="s">
        <v>34</v>
      </c>
      <c r="P38" s="51" t="s">
        <v>34</v>
      </c>
      <c r="Q38" s="51" t="s">
        <v>34</v>
      </c>
      <c r="R38" s="34" t="s">
        <v>34</v>
      </c>
      <c r="S38" s="34" t="s">
        <v>34</v>
      </c>
    </row>
    <row r="39" spans="1:30" x14ac:dyDescent="0.25">
      <c r="A39" s="5" t="s">
        <v>2</v>
      </c>
      <c r="B39" s="34">
        <v>2014</v>
      </c>
      <c r="C39" s="35">
        <v>349</v>
      </c>
      <c r="D39" s="34">
        <v>746815</v>
      </c>
      <c r="E39" s="49">
        <v>49.765879298999998</v>
      </c>
      <c r="F39" s="50">
        <v>28.687210334</v>
      </c>
      <c r="G39" s="50">
        <v>86.332644880999993</v>
      </c>
      <c r="H39" s="51">
        <v>0.50056010429999998</v>
      </c>
      <c r="I39" s="52">
        <v>46.731787658000002</v>
      </c>
      <c r="J39" s="50">
        <v>42.077373274000003</v>
      </c>
      <c r="K39" s="50">
        <v>51.901052937000003</v>
      </c>
      <c r="L39" s="51">
        <v>1.2084374421999999</v>
      </c>
      <c r="M39" s="51">
        <v>0.69659573119999996</v>
      </c>
      <c r="N39" s="51">
        <v>2.0963680743999999</v>
      </c>
      <c r="O39" s="51" t="s">
        <v>34</v>
      </c>
      <c r="P39" s="51" t="s">
        <v>34</v>
      </c>
      <c r="Q39" s="51" t="s">
        <v>34</v>
      </c>
      <c r="R39" s="34" t="s">
        <v>34</v>
      </c>
      <c r="S39" s="34" t="s">
        <v>34</v>
      </c>
    </row>
    <row r="40" spans="1:30" x14ac:dyDescent="0.25">
      <c r="A40" s="5" t="s">
        <v>2</v>
      </c>
      <c r="B40" s="34">
        <v>2015</v>
      </c>
      <c r="C40" s="35">
        <v>375</v>
      </c>
      <c r="D40" s="34">
        <v>756099</v>
      </c>
      <c r="E40" s="49">
        <v>49.730105164000001</v>
      </c>
      <c r="F40" s="50">
        <v>28.825489470000001</v>
      </c>
      <c r="G40" s="50">
        <v>85.795017016000003</v>
      </c>
      <c r="H40" s="51">
        <v>0.49786547399999997</v>
      </c>
      <c r="I40" s="52">
        <v>49.596679799999997</v>
      </c>
      <c r="J40" s="50">
        <v>44.822569094999999</v>
      </c>
      <c r="K40" s="50">
        <v>54.879287306000002</v>
      </c>
      <c r="L40" s="51">
        <v>1.2075687584999999</v>
      </c>
      <c r="M40" s="51">
        <v>0.69995348729999995</v>
      </c>
      <c r="N40" s="51">
        <v>2.0833131530000002</v>
      </c>
      <c r="O40" s="51" t="s">
        <v>34</v>
      </c>
      <c r="P40" s="51" t="s">
        <v>34</v>
      </c>
      <c r="Q40" s="51" t="s">
        <v>34</v>
      </c>
      <c r="R40" s="34" t="s">
        <v>34</v>
      </c>
      <c r="S40" s="34" t="s">
        <v>34</v>
      </c>
    </row>
    <row r="41" spans="1:30" x14ac:dyDescent="0.25">
      <c r="A41" s="5" t="s">
        <v>2</v>
      </c>
      <c r="B41" s="34">
        <v>2016</v>
      </c>
      <c r="C41" s="35">
        <v>349</v>
      </c>
      <c r="D41" s="34">
        <v>770185</v>
      </c>
      <c r="E41" s="49">
        <v>49.20346361</v>
      </c>
      <c r="F41" s="50">
        <v>28.259637003000002</v>
      </c>
      <c r="G41" s="50">
        <v>85.669211920999999</v>
      </c>
      <c r="H41" s="51">
        <v>0.52934763969999998</v>
      </c>
      <c r="I41" s="52">
        <v>45.313788246000001</v>
      </c>
      <c r="J41" s="50">
        <v>40.800604428</v>
      </c>
      <c r="K41" s="50">
        <v>50.326200651999997</v>
      </c>
      <c r="L41" s="51">
        <v>1.1947806116999999</v>
      </c>
      <c r="M41" s="51">
        <v>0.68621320350000004</v>
      </c>
      <c r="N41" s="51">
        <v>2.0802582970999999</v>
      </c>
      <c r="O41" s="51" t="s">
        <v>34</v>
      </c>
      <c r="P41" s="51" t="s">
        <v>34</v>
      </c>
      <c r="Q41" s="51" t="s">
        <v>34</v>
      </c>
      <c r="R41" s="34" t="s">
        <v>34</v>
      </c>
      <c r="S41" s="34" t="s">
        <v>34</v>
      </c>
    </row>
    <row r="42" spans="1:30" x14ac:dyDescent="0.25">
      <c r="A42" s="5" t="s">
        <v>2</v>
      </c>
      <c r="B42" s="34">
        <v>2017</v>
      </c>
      <c r="C42" s="35">
        <v>364</v>
      </c>
      <c r="D42" s="34">
        <v>781354</v>
      </c>
      <c r="E42" s="49">
        <v>46.813243303999997</v>
      </c>
      <c r="F42" s="50">
        <v>27.015795951000001</v>
      </c>
      <c r="G42" s="50">
        <v>81.118459458999993</v>
      </c>
      <c r="H42" s="51">
        <v>0.64771680620000005</v>
      </c>
      <c r="I42" s="52">
        <v>46.585798498999999</v>
      </c>
      <c r="J42" s="50">
        <v>42.037652936999997</v>
      </c>
      <c r="K42" s="50">
        <v>51.626017871000002</v>
      </c>
      <c r="L42" s="51">
        <v>1.1367402082</v>
      </c>
      <c r="M42" s="51">
        <v>0.65600969610000004</v>
      </c>
      <c r="N42" s="51">
        <v>1.9697548811000001</v>
      </c>
      <c r="O42" s="51" t="s">
        <v>34</v>
      </c>
      <c r="P42" s="51" t="s">
        <v>34</v>
      </c>
      <c r="Q42" s="51" t="s">
        <v>34</v>
      </c>
      <c r="R42" s="34" t="s">
        <v>34</v>
      </c>
      <c r="S42" s="34" t="s">
        <v>34</v>
      </c>
    </row>
    <row r="43" spans="1:30" x14ac:dyDescent="0.25">
      <c r="A43" s="5" t="s">
        <v>2</v>
      </c>
      <c r="B43" s="34">
        <v>2018</v>
      </c>
      <c r="C43" s="35">
        <v>347</v>
      </c>
      <c r="D43" s="34">
        <v>778768</v>
      </c>
      <c r="E43" s="49">
        <v>43.219230271999997</v>
      </c>
      <c r="F43" s="50">
        <v>24.985413400999999</v>
      </c>
      <c r="G43" s="50">
        <v>74.759694201000002</v>
      </c>
      <c r="H43" s="51">
        <v>0.86289205089999998</v>
      </c>
      <c r="I43" s="52">
        <v>44.557557578000001</v>
      </c>
      <c r="J43" s="50">
        <v>40.107582356999998</v>
      </c>
      <c r="K43" s="50">
        <v>49.501261872999997</v>
      </c>
      <c r="L43" s="51">
        <v>1.0494687689</v>
      </c>
      <c r="M43" s="51">
        <v>0.60670703479999999</v>
      </c>
      <c r="N43" s="51">
        <v>1.8153484859</v>
      </c>
      <c r="O43" s="51" t="s">
        <v>34</v>
      </c>
      <c r="P43" s="51" t="s">
        <v>34</v>
      </c>
      <c r="Q43" s="51" t="s">
        <v>34</v>
      </c>
      <c r="R43" s="34" t="s">
        <v>34</v>
      </c>
      <c r="S43" s="34" t="s">
        <v>34</v>
      </c>
    </row>
    <row r="44" spans="1:30" x14ac:dyDescent="0.25">
      <c r="A44" s="5" t="s">
        <v>2</v>
      </c>
      <c r="B44" s="34">
        <v>2019</v>
      </c>
      <c r="C44" s="35">
        <v>276</v>
      </c>
      <c r="D44" s="34">
        <v>785215</v>
      </c>
      <c r="E44" s="49">
        <v>38.446446369999997</v>
      </c>
      <c r="F44" s="50">
        <v>22.079299410000001</v>
      </c>
      <c r="G44" s="50">
        <v>66.946383173000001</v>
      </c>
      <c r="H44" s="51">
        <v>0.80808306649999995</v>
      </c>
      <c r="I44" s="52">
        <v>35.149608706000002</v>
      </c>
      <c r="J44" s="50">
        <v>31.238069207999999</v>
      </c>
      <c r="K44" s="50">
        <v>39.550939718999999</v>
      </c>
      <c r="L44" s="51">
        <v>0.93357388569999999</v>
      </c>
      <c r="M44" s="51">
        <v>0.53613946899999998</v>
      </c>
      <c r="N44" s="51">
        <v>1.6256221568</v>
      </c>
      <c r="O44" s="51" t="s">
        <v>34</v>
      </c>
      <c r="P44" s="51" t="s">
        <v>34</v>
      </c>
      <c r="Q44" s="51" t="s">
        <v>34</v>
      </c>
      <c r="R44" s="34" t="s">
        <v>34</v>
      </c>
      <c r="S44" s="34" t="s">
        <v>34</v>
      </c>
    </row>
    <row r="45" spans="1:30" x14ac:dyDescent="0.25">
      <c r="A45" s="5" t="s">
        <v>2</v>
      </c>
      <c r="B45" s="34">
        <v>2020</v>
      </c>
      <c r="C45" s="35">
        <v>331</v>
      </c>
      <c r="D45" s="34">
        <v>787022</v>
      </c>
      <c r="E45" s="49">
        <v>39.752512246999999</v>
      </c>
      <c r="F45" s="50">
        <v>23.008248968</v>
      </c>
      <c r="G45" s="50">
        <v>68.682420469999997</v>
      </c>
      <c r="H45" s="51">
        <v>0.89923535960000001</v>
      </c>
      <c r="I45" s="52">
        <v>42.057274130000003</v>
      </c>
      <c r="J45" s="50">
        <v>37.761988277</v>
      </c>
      <c r="K45" s="50">
        <v>46.841132788000003</v>
      </c>
      <c r="L45" s="51">
        <v>0.96528836409999996</v>
      </c>
      <c r="M45" s="51">
        <v>0.55869663960000004</v>
      </c>
      <c r="N45" s="51">
        <v>1.6677773945000001</v>
      </c>
      <c r="O45" s="51" t="s">
        <v>34</v>
      </c>
      <c r="P45" s="51" t="s">
        <v>34</v>
      </c>
      <c r="Q45" s="51" t="s">
        <v>34</v>
      </c>
      <c r="R45" s="34" t="s">
        <v>34</v>
      </c>
      <c r="S45" s="34" t="s">
        <v>34</v>
      </c>
    </row>
    <row r="46" spans="1:30" x14ac:dyDescent="0.25">
      <c r="A46" s="5" t="s">
        <v>2</v>
      </c>
      <c r="B46" s="34">
        <v>2021</v>
      </c>
      <c r="C46" s="35">
        <v>304</v>
      </c>
      <c r="D46" s="34">
        <v>801347</v>
      </c>
      <c r="E46" s="49">
        <v>37.508184399999998</v>
      </c>
      <c r="F46" s="50">
        <v>21.650862702000001</v>
      </c>
      <c r="G46" s="50">
        <v>64.979576855999994</v>
      </c>
      <c r="H46" s="51">
        <v>0.73892084130000002</v>
      </c>
      <c r="I46" s="52">
        <v>37.936125048999997</v>
      </c>
      <c r="J46" s="50">
        <v>33.902616072000001</v>
      </c>
      <c r="K46" s="50">
        <v>42.449514241000003</v>
      </c>
      <c r="L46" s="51">
        <v>0.91079058690000003</v>
      </c>
      <c r="M46" s="51">
        <v>0.52573597640000003</v>
      </c>
      <c r="N46" s="51">
        <v>1.5778632821</v>
      </c>
      <c r="O46" s="51" t="s">
        <v>34</v>
      </c>
      <c r="P46" s="51" t="s">
        <v>34</v>
      </c>
      <c r="Q46" s="51" t="s">
        <v>34</v>
      </c>
      <c r="R46" s="34" t="s">
        <v>34</v>
      </c>
      <c r="S46" s="34" t="s">
        <v>34</v>
      </c>
    </row>
    <row r="47" spans="1:30" x14ac:dyDescent="0.25">
      <c r="A47" s="5" t="s">
        <v>2</v>
      </c>
      <c r="B47" s="34">
        <v>2022</v>
      </c>
      <c r="C47" s="35">
        <v>298</v>
      </c>
      <c r="D47" s="34">
        <v>817974</v>
      </c>
      <c r="E47" s="49">
        <v>36.288689173000002</v>
      </c>
      <c r="F47" s="50">
        <v>20.910503193</v>
      </c>
      <c r="G47" s="50">
        <v>62.976435801999997</v>
      </c>
      <c r="H47" s="51">
        <v>0.65289125150000005</v>
      </c>
      <c r="I47" s="52">
        <v>36.431475816999999</v>
      </c>
      <c r="J47" s="50">
        <v>32.5213064</v>
      </c>
      <c r="K47" s="50">
        <v>40.811780863999999</v>
      </c>
      <c r="L47" s="51">
        <v>0.88117825589999998</v>
      </c>
      <c r="M47" s="51">
        <v>0.50775823409999998</v>
      </c>
      <c r="N47" s="51">
        <v>1.5292221109999999</v>
      </c>
      <c r="O47" s="51" t="s">
        <v>34</v>
      </c>
      <c r="P47" s="51" t="s">
        <v>34</v>
      </c>
      <c r="Q47" s="51" t="s">
        <v>34</v>
      </c>
      <c r="R47" s="34" t="s">
        <v>34</v>
      </c>
      <c r="S47" s="34" t="s">
        <v>34</v>
      </c>
    </row>
    <row r="48" spans="1:30" s="6" customFormat="1" ht="15.6" x14ac:dyDescent="0.3">
      <c r="A48" s="6" t="s">
        <v>4</v>
      </c>
      <c r="B48" s="38">
        <v>2003</v>
      </c>
      <c r="C48" s="39">
        <v>76</v>
      </c>
      <c r="D48" s="38">
        <v>115437</v>
      </c>
      <c r="E48" s="45">
        <v>64.413836673000006</v>
      </c>
      <c r="F48" s="46">
        <v>35.579909829000002</v>
      </c>
      <c r="G48" s="46">
        <v>116.61475183</v>
      </c>
      <c r="H48" s="47">
        <v>0.139641556</v>
      </c>
      <c r="I48" s="48">
        <v>65.83677677</v>
      </c>
      <c r="J48" s="46">
        <v>52.581024921999997</v>
      </c>
      <c r="K48" s="46">
        <v>82.434322683999994</v>
      </c>
      <c r="L48" s="47">
        <v>1.5641257248</v>
      </c>
      <c r="M48" s="47">
        <v>0.86396735739999997</v>
      </c>
      <c r="N48" s="47">
        <v>2.8316918017999999</v>
      </c>
      <c r="O48" s="47">
        <v>0.74519999999999997</v>
      </c>
      <c r="P48" s="47">
        <v>0.58560000000000001</v>
      </c>
      <c r="Q48" s="47">
        <v>0.94810000000000005</v>
      </c>
      <c r="R48" s="38" t="s">
        <v>33</v>
      </c>
      <c r="S48" s="38" t="s">
        <v>34</v>
      </c>
      <c r="AD48" s="25"/>
    </row>
    <row r="49" spans="1:30" x14ac:dyDescent="0.25">
      <c r="A49" s="5" t="s">
        <v>4</v>
      </c>
      <c r="B49" s="34">
        <v>2004</v>
      </c>
      <c r="C49" s="35">
        <v>81</v>
      </c>
      <c r="D49" s="34">
        <v>116201</v>
      </c>
      <c r="E49" s="49">
        <v>63.673451071000002</v>
      </c>
      <c r="F49" s="50">
        <v>35.316717222999998</v>
      </c>
      <c r="G49" s="50">
        <v>114.79856255</v>
      </c>
      <c r="H49" s="51">
        <v>0.1473237292</v>
      </c>
      <c r="I49" s="52">
        <v>69.706801146000004</v>
      </c>
      <c r="J49" s="50">
        <v>56.065694227000002</v>
      </c>
      <c r="K49" s="50">
        <v>86.666868092000001</v>
      </c>
      <c r="L49" s="51">
        <v>1.5461473488999999</v>
      </c>
      <c r="M49" s="51">
        <v>0.85757639630000004</v>
      </c>
      <c r="N49" s="51">
        <v>2.7875902776000001</v>
      </c>
      <c r="O49" s="51" t="s">
        <v>34</v>
      </c>
      <c r="P49" s="51" t="s">
        <v>34</v>
      </c>
      <c r="Q49" s="51" t="s">
        <v>34</v>
      </c>
      <c r="R49" s="34" t="s">
        <v>34</v>
      </c>
      <c r="S49" s="34" t="s">
        <v>34</v>
      </c>
      <c r="AD49" s="26"/>
    </row>
    <row r="50" spans="1:30" x14ac:dyDescent="0.25">
      <c r="A50" s="5" t="s">
        <v>4</v>
      </c>
      <c r="B50" s="34">
        <v>2005</v>
      </c>
      <c r="C50" s="35">
        <v>69</v>
      </c>
      <c r="D50" s="34">
        <v>116800</v>
      </c>
      <c r="E50" s="49">
        <v>58.093235171000003</v>
      </c>
      <c r="F50" s="50">
        <v>31.697680862999999</v>
      </c>
      <c r="G50" s="50">
        <v>106.46911322</v>
      </c>
      <c r="H50" s="51">
        <v>0.26566623830000002</v>
      </c>
      <c r="I50" s="52">
        <v>59.075342466000002</v>
      </c>
      <c r="J50" s="50">
        <v>46.658806327000001</v>
      </c>
      <c r="K50" s="50">
        <v>74.796085930999993</v>
      </c>
      <c r="L50" s="51">
        <v>1.4106460391</v>
      </c>
      <c r="M50" s="51">
        <v>0.76969732930000001</v>
      </c>
      <c r="N50" s="51">
        <v>2.5853308464000002</v>
      </c>
      <c r="O50" s="51" t="s">
        <v>34</v>
      </c>
      <c r="P50" s="51" t="s">
        <v>34</v>
      </c>
      <c r="Q50" s="51" t="s">
        <v>34</v>
      </c>
      <c r="R50" s="34" t="s">
        <v>34</v>
      </c>
      <c r="S50" s="34" t="s">
        <v>34</v>
      </c>
      <c r="AD50" s="26"/>
    </row>
    <row r="51" spans="1:30" x14ac:dyDescent="0.25">
      <c r="A51" s="5" t="s">
        <v>4</v>
      </c>
      <c r="B51" s="34">
        <v>2006</v>
      </c>
      <c r="C51" s="35">
        <v>58</v>
      </c>
      <c r="D51" s="34">
        <v>117077</v>
      </c>
      <c r="E51" s="49">
        <v>48.877964038000002</v>
      </c>
      <c r="F51" s="50">
        <v>26.520078261999998</v>
      </c>
      <c r="G51" s="50">
        <v>90.084778219</v>
      </c>
      <c r="H51" s="51">
        <v>0.58287167819999997</v>
      </c>
      <c r="I51" s="52">
        <v>49.540046294</v>
      </c>
      <c r="J51" s="50">
        <v>38.299064841000003</v>
      </c>
      <c r="K51" s="50">
        <v>64.080316244000002</v>
      </c>
      <c r="L51" s="51">
        <v>1.1868766848000001</v>
      </c>
      <c r="M51" s="51">
        <v>0.64397245650000001</v>
      </c>
      <c r="N51" s="51">
        <v>2.187479062</v>
      </c>
      <c r="O51" s="51" t="s">
        <v>34</v>
      </c>
      <c r="P51" s="51" t="s">
        <v>34</v>
      </c>
      <c r="Q51" s="51" t="s">
        <v>34</v>
      </c>
      <c r="R51" s="34" t="s">
        <v>34</v>
      </c>
      <c r="S51" s="34" t="s">
        <v>34</v>
      </c>
      <c r="AD51" s="26"/>
    </row>
    <row r="52" spans="1:30" x14ac:dyDescent="0.25">
      <c r="A52" s="5" t="s">
        <v>4</v>
      </c>
      <c r="B52" s="34">
        <v>2007</v>
      </c>
      <c r="C52" s="35">
        <v>67</v>
      </c>
      <c r="D52" s="34">
        <v>118196</v>
      </c>
      <c r="E52" s="49">
        <v>55.700848372000003</v>
      </c>
      <c r="F52" s="50">
        <v>30.599947502999999</v>
      </c>
      <c r="G52" s="50">
        <v>101.39182458000001</v>
      </c>
      <c r="H52" s="51">
        <v>0.3230806027</v>
      </c>
      <c r="I52" s="52">
        <v>56.685505431999999</v>
      </c>
      <c r="J52" s="50">
        <v>44.615031481000003</v>
      </c>
      <c r="K52" s="50">
        <v>72.021612880999996</v>
      </c>
      <c r="L52" s="51">
        <v>1.3525530279</v>
      </c>
      <c r="M52" s="51">
        <v>0.74304167460000003</v>
      </c>
      <c r="N52" s="51">
        <v>2.4620418422000001</v>
      </c>
      <c r="O52" s="51" t="s">
        <v>34</v>
      </c>
      <c r="P52" s="51" t="s">
        <v>34</v>
      </c>
      <c r="Q52" s="51" t="s">
        <v>34</v>
      </c>
      <c r="R52" s="34" t="s">
        <v>34</v>
      </c>
      <c r="S52" s="34" t="s">
        <v>34</v>
      </c>
      <c r="AD52" s="26"/>
    </row>
    <row r="53" spans="1:30" x14ac:dyDescent="0.25">
      <c r="A53" s="5" t="s">
        <v>4</v>
      </c>
      <c r="B53" s="34">
        <v>2008</v>
      </c>
      <c r="C53" s="35">
        <v>69</v>
      </c>
      <c r="D53" s="34">
        <v>118770</v>
      </c>
      <c r="E53" s="49">
        <v>57.729232678000002</v>
      </c>
      <c r="F53" s="50">
        <v>31.752039460999999</v>
      </c>
      <c r="G53" s="50">
        <v>104.95906285</v>
      </c>
      <c r="H53" s="51">
        <v>0.2681277775</v>
      </c>
      <c r="I53" s="52">
        <v>58.095478655999997</v>
      </c>
      <c r="J53" s="50">
        <v>45.884891629999998</v>
      </c>
      <c r="K53" s="50">
        <v>73.555467178000001</v>
      </c>
      <c r="L53" s="51">
        <v>1.4018071670000001</v>
      </c>
      <c r="M53" s="51">
        <v>0.77101728920000001</v>
      </c>
      <c r="N53" s="51">
        <v>2.5486631249</v>
      </c>
      <c r="O53" s="51" t="s">
        <v>34</v>
      </c>
      <c r="P53" s="51" t="s">
        <v>34</v>
      </c>
      <c r="Q53" s="51" t="s">
        <v>34</v>
      </c>
      <c r="R53" s="34" t="s">
        <v>34</v>
      </c>
      <c r="S53" s="34" t="s">
        <v>34</v>
      </c>
      <c r="AD53" s="26"/>
    </row>
    <row r="54" spans="1:30" x14ac:dyDescent="0.25">
      <c r="A54" s="5" t="s">
        <v>4</v>
      </c>
      <c r="B54" s="34">
        <v>2009</v>
      </c>
      <c r="C54" s="35">
        <v>61</v>
      </c>
      <c r="D54" s="34">
        <v>119813</v>
      </c>
      <c r="E54" s="49">
        <v>47.874253981999999</v>
      </c>
      <c r="F54" s="50">
        <v>26.215120364000001</v>
      </c>
      <c r="G54" s="50">
        <v>87.428330005000007</v>
      </c>
      <c r="H54" s="51">
        <v>0.62410331240000005</v>
      </c>
      <c r="I54" s="52">
        <v>50.912672248</v>
      </c>
      <c r="J54" s="50">
        <v>39.613270780000001</v>
      </c>
      <c r="K54" s="50">
        <v>65.435146969000002</v>
      </c>
      <c r="L54" s="51">
        <v>1.1625041462000001</v>
      </c>
      <c r="M54" s="51">
        <v>0.63656733180000002</v>
      </c>
      <c r="N54" s="51">
        <v>2.1229739928</v>
      </c>
      <c r="O54" s="51" t="s">
        <v>34</v>
      </c>
      <c r="P54" s="51" t="s">
        <v>34</v>
      </c>
      <c r="Q54" s="51" t="s">
        <v>34</v>
      </c>
      <c r="R54" s="34" t="s">
        <v>34</v>
      </c>
      <c r="S54" s="34" t="s">
        <v>34</v>
      </c>
      <c r="AD54" s="26"/>
    </row>
    <row r="55" spans="1:30" x14ac:dyDescent="0.25">
      <c r="A55" s="5" t="s">
        <v>4</v>
      </c>
      <c r="B55" s="34">
        <v>2010</v>
      </c>
      <c r="C55" s="35">
        <v>67</v>
      </c>
      <c r="D55" s="34">
        <v>120986</v>
      </c>
      <c r="E55" s="49">
        <v>54.808051319999997</v>
      </c>
      <c r="F55" s="50">
        <v>30.014777280000001</v>
      </c>
      <c r="G55" s="50">
        <v>100.08145193</v>
      </c>
      <c r="H55" s="51">
        <v>0.35217279369999999</v>
      </c>
      <c r="I55" s="52">
        <v>55.378308234000002</v>
      </c>
      <c r="J55" s="50">
        <v>43.586185682999997</v>
      </c>
      <c r="K55" s="50">
        <v>70.360757079999999</v>
      </c>
      <c r="L55" s="51">
        <v>1.3308737287000001</v>
      </c>
      <c r="M55" s="51">
        <v>0.72883230830000001</v>
      </c>
      <c r="N55" s="51">
        <v>2.4302227847000002</v>
      </c>
      <c r="O55" s="51" t="s">
        <v>34</v>
      </c>
      <c r="P55" s="51" t="s">
        <v>34</v>
      </c>
      <c r="Q55" s="51" t="s">
        <v>34</v>
      </c>
      <c r="R55" s="34" t="s">
        <v>34</v>
      </c>
      <c r="S55" s="34" t="s">
        <v>34</v>
      </c>
      <c r="AD55" s="26"/>
    </row>
    <row r="56" spans="1:30" x14ac:dyDescent="0.25">
      <c r="A56" s="5" t="s">
        <v>4</v>
      </c>
      <c r="B56" s="34">
        <v>2011</v>
      </c>
      <c r="C56" s="35">
        <v>78</v>
      </c>
      <c r="D56" s="34">
        <v>122258</v>
      </c>
      <c r="E56" s="49">
        <v>59.991438207999998</v>
      </c>
      <c r="F56" s="50">
        <v>33.173091902000003</v>
      </c>
      <c r="G56" s="50">
        <v>108.49072099999999</v>
      </c>
      <c r="H56" s="51">
        <v>0.2133036053</v>
      </c>
      <c r="I56" s="52">
        <v>63.799505963000001</v>
      </c>
      <c r="J56" s="50">
        <v>51.101979082</v>
      </c>
      <c r="K56" s="50">
        <v>79.652041550000007</v>
      </c>
      <c r="L56" s="51">
        <v>1.4567390581999999</v>
      </c>
      <c r="M56" s="51">
        <v>0.80552392299999998</v>
      </c>
      <c r="N56" s="51">
        <v>2.6344204349</v>
      </c>
      <c r="O56" s="51" t="s">
        <v>34</v>
      </c>
      <c r="P56" s="51" t="s">
        <v>34</v>
      </c>
      <c r="Q56" s="51" t="s">
        <v>34</v>
      </c>
      <c r="R56" s="34" t="s">
        <v>34</v>
      </c>
      <c r="S56" s="34" t="s">
        <v>34</v>
      </c>
      <c r="AD56" s="26"/>
    </row>
    <row r="57" spans="1:30" x14ac:dyDescent="0.25">
      <c r="A57" s="5" t="s">
        <v>4</v>
      </c>
      <c r="B57" s="34">
        <v>2012</v>
      </c>
      <c r="C57" s="35">
        <v>56</v>
      </c>
      <c r="D57" s="34">
        <v>124641</v>
      </c>
      <c r="E57" s="49">
        <v>46.358082406000001</v>
      </c>
      <c r="F57" s="50">
        <v>25.101419580999998</v>
      </c>
      <c r="G57" s="50">
        <v>85.615548454000006</v>
      </c>
      <c r="H57" s="51">
        <v>0.70524137890000005</v>
      </c>
      <c r="I57" s="52">
        <v>44.929036191999998</v>
      </c>
      <c r="J57" s="50">
        <v>34.576458739000003</v>
      </c>
      <c r="K57" s="50">
        <v>58.381290819999997</v>
      </c>
      <c r="L57" s="51">
        <v>1.1256877867999999</v>
      </c>
      <c r="M57" s="51">
        <v>0.60952394889999995</v>
      </c>
      <c r="N57" s="51">
        <v>2.0789552166999998</v>
      </c>
      <c r="O57" s="51" t="s">
        <v>34</v>
      </c>
      <c r="P57" s="51" t="s">
        <v>34</v>
      </c>
      <c r="Q57" s="51" t="s">
        <v>34</v>
      </c>
      <c r="R57" s="34" t="s">
        <v>34</v>
      </c>
      <c r="S57" s="34" t="s">
        <v>34</v>
      </c>
      <c r="AD57" s="26"/>
    </row>
    <row r="58" spans="1:30" x14ac:dyDescent="0.25">
      <c r="A58" s="5" t="s">
        <v>4</v>
      </c>
      <c r="B58" s="34">
        <v>2013</v>
      </c>
      <c r="C58" s="35">
        <v>55</v>
      </c>
      <c r="D58" s="34">
        <v>126039</v>
      </c>
      <c r="E58" s="49">
        <v>43.201795834999999</v>
      </c>
      <c r="F58" s="50">
        <v>23.394722727000001</v>
      </c>
      <c r="G58" s="50">
        <v>79.778469064000006</v>
      </c>
      <c r="H58" s="51">
        <v>0.87840027190000003</v>
      </c>
      <c r="I58" s="52">
        <v>43.637286871999997</v>
      </c>
      <c r="J58" s="50">
        <v>33.502849623000003</v>
      </c>
      <c r="K58" s="50">
        <v>56.837338523</v>
      </c>
      <c r="L58" s="51">
        <v>1.0490454181</v>
      </c>
      <c r="M58" s="51">
        <v>0.56808116909999995</v>
      </c>
      <c r="N58" s="51">
        <v>1.9372166322</v>
      </c>
      <c r="O58" s="51" t="s">
        <v>34</v>
      </c>
      <c r="P58" s="51" t="s">
        <v>34</v>
      </c>
      <c r="Q58" s="51" t="s">
        <v>34</v>
      </c>
      <c r="R58" s="34" t="s">
        <v>34</v>
      </c>
      <c r="S58" s="34" t="s">
        <v>34</v>
      </c>
      <c r="AD58" s="26"/>
    </row>
    <row r="59" spans="1:30" x14ac:dyDescent="0.25">
      <c r="A59" s="5" t="s">
        <v>4</v>
      </c>
      <c r="B59" s="34">
        <v>2014</v>
      </c>
      <c r="C59" s="35">
        <v>51</v>
      </c>
      <c r="D59" s="34">
        <v>126640</v>
      </c>
      <c r="E59" s="49">
        <v>39.446994985000003</v>
      </c>
      <c r="F59" s="50">
        <v>21.382451308</v>
      </c>
      <c r="G59" s="50">
        <v>72.773013293999995</v>
      </c>
      <c r="H59" s="51">
        <v>0.89042833519999998</v>
      </c>
      <c r="I59" s="52">
        <v>40.271636133999998</v>
      </c>
      <c r="J59" s="50">
        <v>30.606045347999999</v>
      </c>
      <c r="K59" s="50">
        <v>52.989684177000001</v>
      </c>
      <c r="L59" s="51">
        <v>0.95786965670000002</v>
      </c>
      <c r="M59" s="51">
        <v>0.5192182903</v>
      </c>
      <c r="N59" s="51">
        <v>1.7671070074999999</v>
      </c>
      <c r="O59" s="51" t="s">
        <v>34</v>
      </c>
      <c r="P59" s="51" t="s">
        <v>34</v>
      </c>
      <c r="Q59" s="51" t="s">
        <v>34</v>
      </c>
      <c r="R59" s="34" t="s">
        <v>34</v>
      </c>
      <c r="S59" s="34" t="s">
        <v>34</v>
      </c>
      <c r="AD59" s="26"/>
    </row>
    <row r="60" spans="1:30" x14ac:dyDescent="0.25">
      <c r="A60" s="5" t="s">
        <v>4</v>
      </c>
      <c r="B60" s="34">
        <v>2015</v>
      </c>
      <c r="C60" s="35">
        <v>71</v>
      </c>
      <c r="D60" s="34">
        <v>127439</v>
      </c>
      <c r="E60" s="49">
        <v>57.673202609000001</v>
      </c>
      <c r="F60" s="50">
        <v>31.718202661999999</v>
      </c>
      <c r="G60" s="50">
        <v>104.86717468000001</v>
      </c>
      <c r="H60" s="51">
        <v>0.2695823155</v>
      </c>
      <c r="I60" s="52">
        <v>55.712929322999997</v>
      </c>
      <c r="J60" s="50">
        <v>44.150635168000001</v>
      </c>
      <c r="K60" s="50">
        <v>70.303190021000006</v>
      </c>
      <c r="L60" s="51">
        <v>1.4004466197000001</v>
      </c>
      <c r="M60" s="51">
        <v>0.77019564880000002</v>
      </c>
      <c r="N60" s="51">
        <v>2.5464318549999998</v>
      </c>
      <c r="O60" s="51" t="s">
        <v>34</v>
      </c>
      <c r="P60" s="51" t="s">
        <v>34</v>
      </c>
      <c r="Q60" s="51" t="s">
        <v>34</v>
      </c>
      <c r="R60" s="34" t="s">
        <v>34</v>
      </c>
      <c r="S60" s="34" t="s">
        <v>34</v>
      </c>
      <c r="AD60" s="26"/>
    </row>
    <row r="61" spans="1:30" x14ac:dyDescent="0.25">
      <c r="A61" s="5" t="s">
        <v>4</v>
      </c>
      <c r="B61" s="34">
        <v>2016</v>
      </c>
      <c r="C61" s="35">
        <v>65</v>
      </c>
      <c r="D61" s="34">
        <v>128240</v>
      </c>
      <c r="E61" s="49">
        <v>54.265703422999998</v>
      </c>
      <c r="F61" s="50">
        <v>29.688105734000001</v>
      </c>
      <c r="G61" s="50">
        <v>99.190113182999994</v>
      </c>
      <c r="H61" s="51">
        <v>0.36997157549999998</v>
      </c>
      <c r="I61" s="52">
        <v>50.686213350000003</v>
      </c>
      <c r="J61" s="50">
        <v>39.747634701000003</v>
      </c>
      <c r="K61" s="50">
        <v>64.635096982999997</v>
      </c>
      <c r="L61" s="51">
        <v>1.3177041934</v>
      </c>
      <c r="M61" s="51">
        <v>0.72089992300000005</v>
      </c>
      <c r="N61" s="51">
        <v>2.4085788968999999</v>
      </c>
      <c r="O61" s="51" t="s">
        <v>34</v>
      </c>
      <c r="P61" s="51" t="s">
        <v>34</v>
      </c>
      <c r="Q61" s="51" t="s">
        <v>34</v>
      </c>
      <c r="R61" s="34" t="s">
        <v>34</v>
      </c>
      <c r="S61" s="34" t="s">
        <v>34</v>
      </c>
      <c r="AD61" s="26"/>
    </row>
    <row r="62" spans="1:30" x14ac:dyDescent="0.25">
      <c r="A62" s="5" t="s">
        <v>4</v>
      </c>
      <c r="B62" s="34">
        <v>2017</v>
      </c>
      <c r="C62" s="35">
        <v>69</v>
      </c>
      <c r="D62" s="34">
        <v>129174</v>
      </c>
      <c r="E62" s="49">
        <v>51.268412908999998</v>
      </c>
      <c r="F62" s="50">
        <v>28.241397764999999</v>
      </c>
      <c r="G62" s="50">
        <v>93.070824044999995</v>
      </c>
      <c r="H62" s="51">
        <v>0.47147327550000001</v>
      </c>
      <c r="I62" s="52">
        <v>53.416322170000001</v>
      </c>
      <c r="J62" s="50">
        <v>42.189206642999999</v>
      </c>
      <c r="K62" s="50">
        <v>67.631124194999998</v>
      </c>
      <c r="L62" s="51">
        <v>1.2449226384000001</v>
      </c>
      <c r="M62" s="51">
        <v>0.6857703101</v>
      </c>
      <c r="N62" s="51">
        <v>2.2599875685000002</v>
      </c>
      <c r="O62" s="51" t="s">
        <v>34</v>
      </c>
      <c r="P62" s="51" t="s">
        <v>34</v>
      </c>
      <c r="Q62" s="51" t="s">
        <v>34</v>
      </c>
      <c r="R62" s="34" t="s">
        <v>34</v>
      </c>
      <c r="S62" s="34" t="s">
        <v>34</v>
      </c>
      <c r="AD62" s="26"/>
    </row>
    <row r="63" spans="1:30" x14ac:dyDescent="0.25">
      <c r="A63" s="5" t="s">
        <v>4</v>
      </c>
      <c r="B63" s="34">
        <v>2018</v>
      </c>
      <c r="C63" s="35">
        <v>46</v>
      </c>
      <c r="D63" s="34">
        <v>130553</v>
      </c>
      <c r="E63" s="49">
        <v>35.155312819000002</v>
      </c>
      <c r="F63" s="50">
        <v>18.925001372000001</v>
      </c>
      <c r="G63" s="50">
        <v>65.304936843999997</v>
      </c>
      <c r="H63" s="51">
        <v>0.61653999140000004</v>
      </c>
      <c r="I63" s="52">
        <v>35.234732254000001</v>
      </c>
      <c r="J63" s="50">
        <v>26.39174796</v>
      </c>
      <c r="K63" s="50">
        <v>47.040702226999997</v>
      </c>
      <c r="L63" s="51">
        <v>0.853657102</v>
      </c>
      <c r="M63" s="51">
        <v>0.45954538680000001</v>
      </c>
      <c r="N63" s="51">
        <v>1.5857638194999999</v>
      </c>
      <c r="O63" s="51" t="s">
        <v>34</v>
      </c>
      <c r="P63" s="51" t="s">
        <v>34</v>
      </c>
      <c r="Q63" s="51" t="s">
        <v>34</v>
      </c>
      <c r="R63" s="34" t="s">
        <v>34</v>
      </c>
      <c r="S63" s="34" t="s">
        <v>34</v>
      </c>
    </row>
    <row r="64" spans="1:30" x14ac:dyDescent="0.25">
      <c r="A64" s="5" t="s">
        <v>4</v>
      </c>
      <c r="B64" s="34">
        <v>2019</v>
      </c>
      <c r="C64" s="35">
        <v>35</v>
      </c>
      <c r="D64" s="34">
        <v>132464</v>
      </c>
      <c r="E64" s="49">
        <v>27.456337208000001</v>
      </c>
      <c r="F64" s="50">
        <v>14.460865563</v>
      </c>
      <c r="G64" s="50">
        <v>52.130382484999998</v>
      </c>
      <c r="H64" s="51">
        <v>0.2152345675</v>
      </c>
      <c r="I64" s="52">
        <v>26.422273221000001</v>
      </c>
      <c r="J64" s="50">
        <v>18.97102769</v>
      </c>
      <c r="K64" s="50">
        <v>36.800142491000003</v>
      </c>
      <c r="L64" s="51">
        <v>0.66670711689999995</v>
      </c>
      <c r="M64" s="51">
        <v>0.35114523520000002</v>
      </c>
      <c r="N64" s="51">
        <v>1.2658533709999999</v>
      </c>
      <c r="O64" s="51" t="s">
        <v>34</v>
      </c>
      <c r="P64" s="51" t="s">
        <v>34</v>
      </c>
      <c r="Q64" s="51" t="s">
        <v>34</v>
      </c>
      <c r="R64" s="34" t="s">
        <v>34</v>
      </c>
      <c r="S64" s="34" t="s">
        <v>34</v>
      </c>
      <c r="AD64" s="26"/>
    </row>
    <row r="65" spans="1:30" x14ac:dyDescent="0.25">
      <c r="A65" s="5" t="s">
        <v>4</v>
      </c>
      <c r="B65" s="34">
        <v>2020</v>
      </c>
      <c r="C65" s="35">
        <v>62</v>
      </c>
      <c r="D65" s="34">
        <v>133705</v>
      </c>
      <c r="E65" s="49">
        <v>48.060848905</v>
      </c>
      <c r="F65" s="50">
        <v>26.367757353999998</v>
      </c>
      <c r="G65" s="50">
        <v>87.601124601999999</v>
      </c>
      <c r="H65" s="51">
        <v>0.61404552850000005</v>
      </c>
      <c r="I65" s="52">
        <v>46.370741557999999</v>
      </c>
      <c r="J65" s="50">
        <v>36.152749923000002</v>
      </c>
      <c r="K65" s="50">
        <v>59.476683715</v>
      </c>
      <c r="L65" s="51">
        <v>1.167035128</v>
      </c>
      <c r="M65" s="51">
        <v>0.64027373170000002</v>
      </c>
      <c r="N65" s="51">
        <v>2.1271698688999998</v>
      </c>
      <c r="O65" s="51" t="s">
        <v>34</v>
      </c>
      <c r="P65" s="51" t="s">
        <v>34</v>
      </c>
      <c r="Q65" s="51" t="s">
        <v>34</v>
      </c>
      <c r="R65" s="34" t="s">
        <v>34</v>
      </c>
      <c r="S65" s="34" t="s">
        <v>34</v>
      </c>
    </row>
    <row r="66" spans="1:30" x14ac:dyDescent="0.25">
      <c r="A66" s="5" t="s">
        <v>4</v>
      </c>
      <c r="B66" s="34">
        <v>2021</v>
      </c>
      <c r="C66" s="35">
        <v>58</v>
      </c>
      <c r="D66" s="34">
        <v>136418</v>
      </c>
      <c r="E66" s="49">
        <v>44.589989815000003</v>
      </c>
      <c r="F66" s="50">
        <v>24.356446902999998</v>
      </c>
      <c r="G66" s="50">
        <v>81.632070537000004</v>
      </c>
      <c r="H66" s="51">
        <v>0.79664070899999995</v>
      </c>
      <c r="I66" s="52">
        <v>42.516383468000001</v>
      </c>
      <c r="J66" s="50">
        <v>32.869120015999997</v>
      </c>
      <c r="K66" s="50">
        <v>54.995170614000003</v>
      </c>
      <c r="L66" s="51">
        <v>1.0827541679999999</v>
      </c>
      <c r="M66" s="51">
        <v>0.5914341877</v>
      </c>
      <c r="N66" s="51">
        <v>1.9822266160999999</v>
      </c>
      <c r="O66" s="51" t="s">
        <v>34</v>
      </c>
      <c r="P66" s="51" t="s">
        <v>34</v>
      </c>
      <c r="Q66" s="51" t="s">
        <v>34</v>
      </c>
      <c r="R66" s="34" t="s">
        <v>34</v>
      </c>
      <c r="S66" s="34" t="s">
        <v>34</v>
      </c>
    </row>
    <row r="67" spans="1:30" x14ac:dyDescent="0.25">
      <c r="A67" s="5" t="s">
        <v>4</v>
      </c>
      <c r="B67" s="34">
        <v>2022</v>
      </c>
      <c r="C67" s="35">
        <v>58</v>
      </c>
      <c r="D67" s="34">
        <v>136629</v>
      </c>
      <c r="E67" s="49">
        <v>45.293163796999998</v>
      </c>
      <c r="F67" s="50">
        <v>24.64908398</v>
      </c>
      <c r="G67" s="50">
        <v>83.227055754000006</v>
      </c>
      <c r="H67" s="51">
        <v>0.75919881550000001</v>
      </c>
      <c r="I67" s="52">
        <v>42.450724223999998</v>
      </c>
      <c r="J67" s="50">
        <v>32.818359311999998</v>
      </c>
      <c r="K67" s="50">
        <v>54.910240029000001</v>
      </c>
      <c r="L67" s="51">
        <v>1.0998289546</v>
      </c>
      <c r="M67" s="51">
        <v>0.59854013260000005</v>
      </c>
      <c r="N67" s="51">
        <v>2.0209567638000001</v>
      </c>
      <c r="O67" s="51" t="s">
        <v>34</v>
      </c>
      <c r="P67" s="51" t="s">
        <v>34</v>
      </c>
      <c r="Q67" s="51" t="s">
        <v>34</v>
      </c>
      <c r="R67" s="34" t="s">
        <v>34</v>
      </c>
      <c r="S67" s="34" t="s">
        <v>34</v>
      </c>
    </row>
    <row r="68" spans="1:30" s="6" customFormat="1" ht="15.6" x14ac:dyDescent="0.3">
      <c r="A68" s="6" t="s">
        <v>3</v>
      </c>
      <c r="B68" s="38">
        <v>2003</v>
      </c>
      <c r="C68" s="39">
        <v>119</v>
      </c>
      <c r="D68" s="38">
        <v>159773</v>
      </c>
      <c r="E68" s="45">
        <v>68.936654809999993</v>
      </c>
      <c r="F68" s="46">
        <v>39.013411697999999</v>
      </c>
      <c r="G68" s="46">
        <v>121.8109919</v>
      </c>
      <c r="H68" s="47">
        <v>7.6109676200000004E-2</v>
      </c>
      <c r="I68" s="48">
        <v>74.480669449999994</v>
      </c>
      <c r="J68" s="46">
        <v>62.232042346</v>
      </c>
      <c r="K68" s="46">
        <v>89.140094275999999</v>
      </c>
      <c r="L68" s="47">
        <v>1.6739508270000001</v>
      </c>
      <c r="M68" s="47">
        <v>0.94734119250000004</v>
      </c>
      <c r="N68" s="47">
        <v>2.9578692379999998</v>
      </c>
      <c r="O68" s="47">
        <v>0.73350000000000004</v>
      </c>
      <c r="P68" s="47">
        <v>0.59109999999999996</v>
      </c>
      <c r="Q68" s="47">
        <v>0.91010000000000002</v>
      </c>
      <c r="R68" s="38" t="s">
        <v>33</v>
      </c>
      <c r="S68" s="38" t="s">
        <v>34</v>
      </c>
      <c r="AD68" s="25"/>
    </row>
    <row r="69" spans="1:30" x14ac:dyDescent="0.25">
      <c r="A69" s="5" t="s">
        <v>3</v>
      </c>
      <c r="B69" s="34">
        <v>2004</v>
      </c>
      <c r="C69" s="35">
        <v>165</v>
      </c>
      <c r="D69" s="34">
        <v>159592</v>
      </c>
      <c r="E69" s="49">
        <v>89.757535511</v>
      </c>
      <c r="F69" s="50">
        <v>51.290532417000001</v>
      </c>
      <c r="G69" s="50">
        <v>157.07411877999999</v>
      </c>
      <c r="H69" s="51">
        <v>6.3573407999999998E-3</v>
      </c>
      <c r="I69" s="52">
        <v>103.38864103</v>
      </c>
      <c r="J69" s="50">
        <v>88.757871038999994</v>
      </c>
      <c r="K69" s="50">
        <v>120.43113439</v>
      </c>
      <c r="L69" s="51">
        <v>2.1795328074999998</v>
      </c>
      <c r="M69" s="51">
        <v>1.2454597542000001</v>
      </c>
      <c r="N69" s="51">
        <v>3.8141443293999999</v>
      </c>
      <c r="O69" s="51" t="s">
        <v>34</v>
      </c>
      <c r="P69" s="51" t="s">
        <v>34</v>
      </c>
      <c r="Q69" s="51" t="s">
        <v>34</v>
      </c>
      <c r="R69" s="34" t="s">
        <v>34</v>
      </c>
      <c r="S69" s="34" t="s">
        <v>34</v>
      </c>
      <c r="AD69" s="26"/>
    </row>
    <row r="70" spans="1:30" x14ac:dyDescent="0.25">
      <c r="A70" s="5" t="s">
        <v>3</v>
      </c>
      <c r="B70" s="34">
        <v>2005</v>
      </c>
      <c r="C70" s="35">
        <v>166</v>
      </c>
      <c r="D70" s="34">
        <v>159166</v>
      </c>
      <c r="E70" s="49">
        <v>92.610673735000006</v>
      </c>
      <c r="F70" s="50">
        <v>53.001487111000003</v>
      </c>
      <c r="G70" s="50">
        <v>161.82068386</v>
      </c>
      <c r="H70" s="51">
        <v>4.4259160000000002E-3</v>
      </c>
      <c r="I70" s="52">
        <v>104.29363055</v>
      </c>
      <c r="J70" s="50">
        <v>89.576014056999995</v>
      </c>
      <c r="K70" s="50">
        <v>121.42939701</v>
      </c>
      <c r="L70" s="51">
        <v>2.2488139919000001</v>
      </c>
      <c r="M70" s="51">
        <v>1.2870059249000001</v>
      </c>
      <c r="N70" s="51">
        <v>3.9294025553999998</v>
      </c>
      <c r="O70" s="51" t="s">
        <v>34</v>
      </c>
      <c r="P70" s="51" t="s">
        <v>34</v>
      </c>
      <c r="Q70" s="51" t="s">
        <v>34</v>
      </c>
      <c r="R70" s="34" t="s">
        <v>34</v>
      </c>
      <c r="S70" s="34" t="s">
        <v>34</v>
      </c>
      <c r="AD70" s="26"/>
    </row>
    <row r="71" spans="1:30" x14ac:dyDescent="0.25">
      <c r="A71" s="5" t="s">
        <v>3</v>
      </c>
      <c r="B71" s="34">
        <v>2006</v>
      </c>
      <c r="C71" s="35">
        <v>170</v>
      </c>
      <c r="D71" s="34">
        <v>158800</v>
      </c>
      <c r="E71" s="49">
        <v>94.796384375000002</v>
      </c>
      <c r="F71" s="50">
        <v>54.226250872000001</v>
      </c>
      <c r="G71" s="50">
        <v>165.71963478999999</v>
      </c>
      <c r="H71" s="51">
        <v>3.4391271000000002E-3</v>
      </c>
      <c r="I71" s="52">
        <v>107.05289673</v>
      </c>
      <c r="J71" s="50">
        <v>92.111582802000001</v>
      </c>
      <c r="K71" s="50">
        <v>124.417824</v>
      </c>
      <c r="L71" s="51">
        <v>2.3018883997000001</v>
      </c>
      <c r="M71" s="51">
        <v>1.3167461889000001</v>
      </c>
      <c r="N71" s="51">
        <v>4.0240786339000003</v>
      </c>
      <c r="O71" s="51" t="s">
        <v>34</v>
      </c>
      <c r="P71" s="51" t="s">
        <v>34</v>
      </c>
      <c r="Q71" s="51" t="s">
        <v>34</v>
      </c>
      <c r="R71" s="34" t="s">
        <v>34</v>
      </c>
      <c r="S71" s="34" t="s">
        <v>34</v>
      </c>
      <c r="AD71" s="26"/>
    </row>
    <row r="72" spans="1:30" x14ac:dyDescent="0.25">
      <c r="A72" s="5" t="s">
        <v>3</v>
      </c>
      <c r="B72" s="34">
        <v>2007</v>
      </c>
      <c r="C72" s="35">
        <v>170</v>
      </c>
      <c r="D72" s="34">
        <v>159966</v>
      </c>
      <c r="E72" s="49">
        <v>92.099686453000004</v>
      </c>
      <c r="F72" s="50">
        <v>52.753907824999999</v>
      </c>
      <c r="G72" s="50">
        <v>160.79097444000001</v>
      </c>
      <c r="H72" s="51">
        <v>4.6405887999999996E-3</v>
      </c>
      <c r="I72" s="52">
        <v>106.27258292</v>
      </c>
      <c r="J72" s="50">
        <v>91.440176968000003</v>
      </c>
      <c r="K72" s="50">
        <v>123.51093639</v>
      </c>
      <c r="L72" s="51">
        <v>2.2364059690999998</v>
      </c>
      <c r="M72" s="51">
        <v>1.2809940933999999</v>
      </c>
      <c r="N72" s="51">
        <v>3.9043986887000002</v>
      </c>
      <c r="O72" s="51" t="s">
        <v>34</v>
      </c>
      <c r="P72" s="51" t="s">
        <v>34</v>
      </c>
      <c r="Q72" s="51" t="s">
        <v>34</v>
      </c>
      <c r="R72" s="34" t="s">
        <v>34</v>
      </c>
      <c r="S72" s="34" t="s">
        <v>34</v>
      </c>
      <c r="AD72" s="26"/>
    </row>
    <row r="73" spans="1:30" x14ac:dyDescent="0.25">
      <c r="A73" s="5" t="s">
        <v>3</v>
      </c>
      <c r="B73" s="34">
        <v>2008</v>
      </c>
      <c r="C73" s="35">
        <v>178</v>
      </c>
      <c r="D73" s="34">
        <v>160247</v>
      </c>
      <c r="E73" s="49">
        <v>104.10389445</v>
      </c>
      <c r="F73" s="50">
        <v>59.513902989999998</v>
      </c>
      <c r="G73" s="50">
        <v>182.10233736999999</v>
      </c>
      <c r="H73" s="51">
        <v>1.1517748E-3</v>
      </c>
      <c r="I73" s="52">
        <v>111.07852253</v>
      </c>
      <c r="J73" s="50">
        <v>95.902480768000004</v>
      </c>
      <c r="K73" s="50">
        <v>128.65608968999999</v>
      </c>
      <c r="L73" s="51">
        <v>2.5278975414999998</v>
      </c>
      <c r="M73" s="51">
        <v>1.4451433333999999</v>
      </c>
      <c r="N73" s="51">
        <v>4.4218907789999999</v>
      </c>
      <c r="O73" s="51" t="s">
        <v>34</v>
      </c>
      <c r="P73" s="51" t="s">
        <v>34</v>
      </c>
      <c r="Q73" s="51" t="s">
        <v>34</v>
      </c>
      <c r="R73" s="34" t="s">
        <v>34</v>
      </c>
      <c r="S73" s="34" t="s">
        <v>34</v>
      </c>
      <c r="AD73" s="26"/>
    </row>
    <row r="74" spans="1:30" x14ac:dyDescent="0.25">
      <c r="A74" s="5" t="s">
        <v>3</v>
      </c>
      <c r="B74" s="34">
        <v>2009</v>
      </c>
      <c r="C74" s="35">
        <v>147</v>
      </c>
      <c r="D74" s="34">
        <v>161893</v>
      </c>
      <c r="E74" s="49">
        <v>89.554565350000004</v>
      </c>
      <c r="F74" s="50">
        <v>50.834297724999999</v>
      </c>
      <c r="G74" s="50">
        <v>157.76789557000001</v>
      </c>
      <c r="H74" s="51">
        <v>7.1714544999999996E-3</v>
      </c>
      <c r="I74" s="52">
        <v>90.800714052000004</v>
      </c>
      <c r="J74" s="50">
        <v>77.247306257000005</v>
      </c>
      <c r="K74" s="50">
        <v>106.7321318</v>
      </c>
      <c r="L74" s="51">
        <v>2.1746041949000001</v>
      </c>
      <c r="M74" s="51">
        <v>1.2343812584</v>
      </c>
      <c r="N74" s="51">
        <v>3.8309909293</v>
      </c>
      <c r="O74" s="51" t="s">
        <v>34</v>
      </c>
      <c r="P74" s="51" t="s">
        <v>34</v>
      </c>
      <c r="Q74" s="51" t="s">
        <v>34</v>
      </c>
      <c r="R74" s="34" t="s">
        <v>34</v>
      </c>
      <c r="S74" s="34" t="s">
        <v>34</v>
      </c>
      <c r="AD74" s="26"/>
    </row>
    <row r="75" spans="1:30" x14ac:dyDescent="0.25">
      <c r="A75" s="5" t="s">
        <v>3</v>
      </c>
      <c r="B75" s="34">
        <v>2010</v>
      </c>
      <c r="C75" s="35">
        <v>148</v>
      </c>
      <c r="D75" s="34">
        <v>163474</v>
      </c>
      <c r="E75" s="49">
        <v>83.958320341000004</v>
      </c>
      <c r="F75" s="50">
        <v>47.925592530000003</v>
      </c>
      <c r="G75" s="50">
        <v>147.08215762</v>
      </c>
      <c r="H75" s="51">
        <v>1.27711495E-2</v>
      </c>
      <c r="I75" s="52">
        <v>90.534274564</v>
      </c>
      <c r="J75" s="50">
        <v>77.062783238999998</v>
      </c>
      <c r="K75" s="50">
        <v>106.36074284</v>
      </c>
      <c r="L75" s="51">
        <v>2.0387136589999999</v>
      </c>
      <c r="M75" s="51">
        <v>1.163750772</v>
      </c>
      <c r="N75" s="51">
        <v>3.5715150387999999</v>
      </c>
      <c r="O75" s="51" t="s">
        <v>34</v>
      </c>
      <c r="P75" s="51" t="s">
        <v>34</v>
      </c>
      <c r="Q75" s="51" t="s">
        <v>34</v>
      </c>
      <c r="R75" s="34" t="s">
        <v>34</v>
      </c>
      <c r="S75" s="34" t="s">
        <v>34</v>
      </c>
      <c r="AD75" s="26"/>
    </row>
    <row r="76" spans="1:30" x14ac:dyDescent="0.25">
      <c r="A76" s="5" t="s">
        <v>3</v>
      </c>
      <c r="B76" s="34">
        <v>2011</v>
      </c>
      <c r="C76" s="35">
        <v>177</v>
      </c>
      <c r="D76" s="34">
        <v>164706</v>
      </c>
      <c r="E76" s="49">
        <v>97.471088676999997</v>
      </c>
      <c r="F76" s="50">
        <v>55.896750990999998</v>
      </c>
      <c r="G76" s="50">
        <v>169.96717984</v>
      </c>
      <c r="H76" s="51">
        <v>2.3909796999999999E-3</v>
      </c>
      <c r="I76" s="52">
        <v>107.46420895</v>
      </c>
      <c r="J76" s="50">
        <v>92.743529640999995</v>
      </c>
      <c r="K76" s="50">
        <v>124.52142215000001</v>
      </c>
      <c r="L76" s="51">
        <v>2.3668367714</v>
      </c>
      <c r="M76" s="51">
        <v>1.3573100232999999</v>
      </c>
      <c r="N76" s="51">
        <v>4.1272194312000003</v>
      </c>
      <c r="O76" s="51" t="s">
        <v>34</v>
      </c>
      <c r="P76" s="51" t="s">
        <v>34</v>
      </c>
      <c r="Q76" s="51" t="s">
        <v>34</v>
      </c>
      <c r="R76" s="34" t="s">
        <v>34</v>
      </c>
      <c r="S76" s="34" t="s">
        <v>34</v>
      </c>
      <c r="AD76" s="26"/>
    </row>
    <row r="77" spans="1:30" x14ac:dyDescent="0.25">
      <c r="A77" s="5" t="s">
        <v>3</v>
      </c>
      <c r="B77" s="34">
        <v>2012</v>
      </c>
      <c r="C77" s="35">
        <v>175</v>
      </c>
      <c r="D77" s="34">
        <v>166366</v>
      </c>
      <c r="E77" s="49">
        <v>101.20732882</v>
      </c>
      <c r="F77" s="50">
        <v>57.960912592</v>
      </c>
      <c r="G77" s="50">
        <v>176.72122382000001</v>
      </c>
      <c r="H77" s="51">
        <v>1.5684970999999999E-3</v>
      </c>
      <c r="I77" s="52">
        <v>105.18976232999999</v>
      </c>
      <c r="J77" s="50">
        <v>90.704469016999994</v>
      </c>
      <c r="K77" s="50">
        <v>121.98832339000001</v>
      </c>
      <c r="L77" s="51">
        <v>2.4575618333000002</v>
      </c>
      <c r="M77" s="51">
        <v>1.4074329228</v>
      </c>
      <c r="N77" s="51">
        <v>4.2912241618999998</v>
      </c>
      <c r="O77" s="51" t="s">
        <v>34</v>
      </c>
      <c r="P77" s="51" t="s">
        <v>34</v>
      </c>
      <c r="Q77" s="51" t="s">
        <v>34</v>
      </c>
      <c r="R77" s="34" t="s">
        <v>34</v>
      </c>
      <c r="S77" s="34" t="s">
        <v>34</v>
      </c>
      <c r="AD77" s="26"/>
    </row>
    <row r="78" spans="1:30" x14ac:dyDescent="0.25">
      <c r="A78" s="5" t="s">
        <v>3</v>
      </c>
      <c r="B78" s="34">
        <v>2013</v>
      </c>
      <c r="C78" s="35">
        <v>200</v>
      </c>
      <c r="D78" s="34">
        <v>167798</v>
      </c>
      <c r="E78" s="49">
        <v>107.52125109000001</v>
      </c>
      <c r="F78" s="50">
        <v>61.841133896999999</v>
      </c>
      <c r="G78" s="50">
        <v>186.94384639</v>
      </c>
      <c r="H78" s="51">
        <v>6.7232360000000005E-4</v>
      </c>
      <c r="I78" s="52">
        <v>119.19093195000001</v>
      </c>
      <c r="J78" s="50">
        <v>103.76578531</v>
      </c>
      <c r="K78" s="50">
        <v>136.90908056000001</v>
      </c>
      <c r="L78" s="51">
        <v>2.6108793309</v>
      </c>
      <c r="M78" s="51">
        <v>1.5016541999999999</v>
      </c>
      <c r="N78" s="51">
        <v>4.5394544764999996</v>
      </c>
      <c r="O78" s="51" t="s">
        <v>34</v>
      </c>
      <c r="P78" s="51" t="s">
        <v>34</v>
      </c>
      <c r="Q78" s="51" t="s">
        <v>34</v>
      </c>
      <c r="R78" s="34" t="s">
        <v>34</v>
      </c>
      <c r="S78" s="34" t="s">
        <v>34</v>
      </c>
      <c r="AD78" s="26"/>
    </row>
    <row r="79" spans="1:30" x14ac:dyDescent="0.25">
      <c r="A79" s="5" t="s">
        <v>3</v>
      </c>
      <c r="B79" s="34">
        <v>2014</v>
      </c>
      <c r="C79" s="35">
        <v>170</v>
      </c>
      <c r="D79" s="34">
        <v>168110</v>
      </c>
      <c r="E79" s="49">
        <v>89.573387190999995</v>
      </c>
      <c r="F79" s="50">
        <v>51.281590319000003</v>
      </c>
      <c r="G79" s="50">
        <v>156.45754436999999</v>
      </c>
      <c r="H79" s="51">
        <v>6.3193164000000003E-3</v>
      </c>
      <c r="I79" s="52">
        <v>101.12426386999999</v>
      </c>
      <c r="J79" s="50">
        <v>87.010405977999994</v>
      </c>
      <c r="K79" s="50">
        <v>117.52751443</v>
      </c>
      <c r="L79" s="51">
        <v>2.1750612352999998</v>
      </c>
      <c r="M79" s="51">
        <v>1.2452426182</v>
      </c>
      <c r="N79" s="51">
        <v>3.7991723926000001</v>
      </c>
      <c r="O79" s="51" t="s">
        <v>34</v>
      </c>
      <c r="P79" s="51" t="s">
        <v>34</v>
      </c>
      <c r="Q79" s="51" t="s">
        <v>34</v>
      </c>
      <c r="R79" s="34" t="s">
        <v>34</v>
      </c>
      <c r="S79" s="34" t="s">
        <v>34</v>
      </c>
      <c r="AD79" s="26"/>
    </row>
    <row r="80" spans="1:30" x14ac:dyDescent="0.25">
      <c r="A80" s="5" t="s">
        <v>3</v>
      </c>
      <c r="B80" s="34">
        <v>2015</v>
      </c>
      <c r="C80" s="35">
        <v>168</v>
      </c>
      <c r="D80" s="34">
        <v>169098</v>
      </c>
      <c r="E80" s="49">
        <v>98.571654913000003</v>
      </c>
      <c r="F80" s="50">
        <v>56.295457108000001</v>
      </c>
      <c r="G80" s="50">
        <v>172.59600777</v>
      </c>
      <c r="H80" s="51">
        <v>2.2599624E-3</v>
      </c>
      <c r="I80" s="52">
        <v>99.350672391000003</v>
      </c>
      <c r="J80" s="50">
        <v>85.408124639999997</v>
      </c>
      <c r="K80" s="50">
        <v>115.56928741999999</v>
      </c>
      <c r="L80" s="51">
        <v>2.3935612152000001</v>
      </c>
      <c r="M80" s="51">
        <v>1.3669915844</v>
      </c>
      <c r="N80" s="51">
        <v>4.1910538121999998</v>
      </c>
      <c r="O80" s="51" t="s">
        <v>34</v>
      </c>
      <c r="P80" s="51" t="s">
        <v>34</v>
      </c>
      <c r="Q80" s="51" t="s">
        <v>34</v>
      </c>
      <c r="R80" s="34" t="s">
        <v>34</v>
      </c>
      <c r="S80" s="34" t="s">
        <v>34</v>
      </c>
      <c r="AD80" s="26"/>
    </row>
    <row r="81" spans="1:30" x14ac:dyDescent="0.25">
      <c r="A81" s="5" t="s">
        <v>3</v>
      </c>
      <c r="B81" s="34">
        <v>2016</v>
      </c>
      <c r="C81" s="35">
        <v>133</v>
      </c>
      <c r="D81" s="34">
        <v>170521</v>
      </c>
      <c r="E81" s="49">
        <v>73.162291378999996</v>
      </c>
      <c r="F81" s="50">
        <v>41.585398259000002</v>
      </c>
      <c r="G81" s="50">
        <v>128.71635487</v>
      </c>
      <c r="H81" s="51">
        <v>4.6175840699999998E-2</v>
      </c>
      <c r="I81" s="52">
        <v>77.996258525000002</v>
      </c>
      <c r="J81" s="50">
        <v>65.805960992999999</v>
      </c>
      <c r="K81" s="50">
        <v>92.444761115000006</v>
      </c>
      <c r="L81" s="51">
        <v>1.7765596329</v>
      </c>
      <c r="M81" s="51">
        <v>1.0097953259000001</v>
      </c>
      <c r="N81" s="51">
        <v>3.1255483644000002</v>
      </c>
      <c r="O81" s="51" t="s">
        <v>34</v>
      </c>
      <c r="P81" s="51" t="s">
        <v>34</v>
      </c>
      <c r="Q81" s="51" t="s">
        <v>34</v>
      </c>
      <c r="R81" s="34" t="s">
        <v>34</v>
      </c>
      <c r="S81" s="34" t="s">
        <v>34</v>
      </c>
      <c r="AD81" s="26"/>
    </row>
    <row r="82" spans="1:30" x14ac:dyDescent="0.25">
      <c r="A82" s="5" t="s">
        <v>3</v>
      </c>
      <c r="B82" s="34">
        <v>2017</v>
      </c>
      <c r="C82" s="35">
        <v>98</v>
      </c>
      <c r="D82" s="34">
        <v>171224</v>
      </c>
      <c r="E82" s="49">
        <v>59.473815192000004</v>
      </c>
      <c r="F82" s="50">
        <v>33.323060833</v>
      </c>
      <c r="G82" s="50">
        <v>106.14675258</v>
      </c>
      <c r="H82" s="51">
        <v>0.2136759788</v>
      </c>
      <c r="I82" s="52">
        <v>57.234967060999999</v>
      </c>
      <c r="J82" s="50">
        <v>46.954486643000003</v>
      </c>
      <c r="K82" s="50">
        <v>69.766313905999993</v>
      </c>
      <c r="L82" s="51">
        <v>1.4441699035</v>
      </c>
      <c r="M82" s="51">
        <v>0.80916553599999996</v>
      </c>
      <c r="N82" s="51">
        <v>2.5775031405000002</v>
      </c>
      <c r="O82" s="51" t="s">
        <v>34</v>
      </c>
      <c r="P82" s="51" t="s">
        <v>34</v>
      </c>
      <c r="Q82" s="51" t="s">
        <v>34</v>
      </c>
      <c r="R82" s="34" t="s">
        <v>34</v>
      </c>
      <c r="S82" s="34" t="s">
        <v>34</v>
      </c>
      <c r="AD82" s="26"/>
    </row>
    <row r="83" spans="1:30" x14ac:dyDescent="0.25">
      <c r="A83" s="5" t="s">
        <v>3</v>
      </c>
      <c r="B83" s="34">
        <v>2018</v>
      </c>
      <c r="C83" s="35">
        <v>104</v>
      </c>
      <c r="D83" s="34">
        <v>171268</v>
      </c>
      <c r="E83" s="49">
        <v>60.382268156999999</v>
      </c>
      <c r="F83" s="50">
        <v>34.086192138999998</v>
      </c>
      <c r="G83" s="50">
        <v>106.96467041</v>
      </c>
      <c r="H83" s="51">
        <v>0.18960224270000001</v>
      </c>
      <c r="I83" s="52">
        <v>60.723544386999997</v>
      </c>
      <c r="J83" s="50">
        <v>50.106023139000001</v>
      </c>
      <c r="K83" s="50">
        <v>73.590930029999996</v>
      </c>
      <c r="L83" s="51">
        <v>1.4662293665999999</v>
      </c>
      <c r="M83" s="51">
        <v>0.82769623329999997</v>
      </c>
      <c r="N83" s="51">
        <v>2.5973641887999999</v>
      </c>
      <c r="O83" s="51" t="s">
        <v>34</v>
      </c>
      <c r="P83" s="51" t="s">
        <v>34</v>
      </c>
      <c r="Q83" s="51" t="s">
        <v>34</v>
      </c>
      <c r="R83" s="34" t="s">
        <v>34</v>
      </c>
      <c r="S83" s="34" t="s">
        <v>34</v>
      </c>
      <c r="AD83" s="26"/>
    </row>
    <row r="84" spans="1:30" x14ac:dyDescent="0.25">
      <c r="A84" s="5" t="s">
        <v>3</v>
      </c>
      <c r="B84" s="34">
        <v>2019</v>
      </c>
      <c r="C84" s="35">
        <v>103</v>
      </c>
      <c r="D84" s="34">
        <v>172085</v>
      </c>
      <c r="E84" s="49">
        <v>57.507933201</v>
      </c>
      <c r="F84" s="50">
        <v>32.400468684000003</v>
      </c>
      <c r="G84" s="50">
        <v>102.07143648</v>
      </c>
      <c r="H84" s="51">
        <v>0.25399667059999997</v>
      </c>
      <c r="I84" s="52">
        <v>59.854141849000001</v>
      </c>
      <c r="J84" s="50">
        <v>49.342690707999999</v>
      </c>
      <c r="K84" s="50">
        <v>72.604842684000005</v>
      </c>
      <c r="L84" s="51">
        <v>1.3964334736999999</v>
      </c>
      <c r="M84" s="51">
        <v>0.78676273890000004</v>
      </c>
      <c r="N84" s="51">
        <v>2.4785444836999999</v>
      </c>
      <c r="O84" s="51" t="s">
        <v>34</v>
      </c>
      <c r="P84" s="51" t="s">
        <v>34</v>
      </c>
      <c r="Q84" s="51" t="s">
        <v>34</v>
      </c>
      <c r="R84" s="34" t="s">
        <v>34</v>
      </c>
      <c r="S84" s="34" t="s">
        <v>34</v>
      </c>
      <c r="AD84" s="26"/>
    </row>
    <row r="85" spans="1:30" x14ac:dyDescent="0.25">
      <c r="A85" s="5" t="s">
        <v>3</v>
      </c>
      <c r="B85" s="34">
        <v>2020</v>
      </c>
      <c r="C85" s="35">
        <v>123</v>
      </c>
      <c r="D85" s="34">
        <v>172687</v>
      </c>
      <c r="E85" s="49">
        <v>70.320598989000004</v>
      </c>
      <c r="F85" s="50">
        <v>39.877198765999999</v>
      </c>
      <c r="G85" s="50">
        <v>124.00536635</v>
      </c>
      <c r="H85" s="51">
        <v>6.44982994E-2</v>
      </c>
      <c r="I85" s="52">
        <v>71.227133484000007</v>
      </c>
      <c r="J85" s="50">
        <v>59.689124409000001</v>
      </c>
      <c r="K85" s="50">
        <v>84.995459300999997</v>
      </c>
      <c r="L85" s="51">
        <v>1.7075563814000001</v>
      </c>
      <c r="M85" s="51">
        <v>0.9683160582</v>
      </c>
      <c r="N85" s="51">
        <v>3.0111540244000001</v>
      </c>
      <c r="O85" s="51" t="s">
        <v>34</v>
      </c>
      <c r="P85" s="51" t="s">
        <v>34</v>
      </c>
      <c r="Q85" s="51" t="s">
        <v>34</v>
      </c>
      <c r="R85" s="34" t="s">
        <v>34</v>
      </c>
      <c r="S85" s="34" t="s">
        <v>34</v>
      </c>
      <c r="AD85" s="26"/>
    </row>
    <row r="86" spans="1:30" x14ac:dyDescent="0.25">
      <c r="A86" s="5" t="s">
        <v>3</v>
      </c>
      <c r="B86" s="34">
        <v>2021</v>
      </c>
      <c r="C86" s="35">
        <v>109</v>
      </c>
      <c r="D86" s="34">
        <v>175532</v>
      </c>
      <c r="E86" s="49">
        <v>63.124110870000003</v>
      </c>
      <c r="F86" s="50">
        <v>35.513137319999998</v>
      </c>
      <c r="G86" s="50">
        <v>112.20223482999999</v>
      </c>
      <c r="H86" s="51">
        <v>0.14557921730000001</v>
      </c>
      <c r="I86" s="52">
        <v>62.096939589000002</v>
      </c>
      <c r="J86" s="50">
        <v>51.468306142000003</v>
      </c>
      <c r="K86" s="50">
        <v>74.920474276999997</v>
      </c>
      <c r="L86" s="51">
        <v>1.5328080233000001</v>
      </c>
      <c r="M86" s="51">
        <v>0.86234595729999997</v>
      </c>
      <c r="N86" s="51">
        <v>2.7245450813000001</v>
      </c>
      <c r="O86" s="51" t="s">
        <v>34</v>
      </c>
      <c r="P86" s="51" t="s">
        <v>34</v>
      </c>
      <c r="Q86" s="51" t="s">
        <v>34</v>
      </c>
      <c r="R86" s="34" t="s">
        <v>34</v>
      </c>
      <c r="S86" s="34" t="s">
        <v>34</v>
      </c>
      <c r="AD86" s="26"/>
    </row>
    <row r="87" spans="1:30" x14ac:dyDescent="0.25">
      <c r="A87" s="5" t="s">
        <v>3</v>
      </c>
      <c r="B87" s="34">
        <v>2022</v>
      </c>
      <c r="C87" s="35">
        <v>97</v>
      </c>
      <c r="D87" s="34">
        <v>176526</v>
      </c>
      <c r="E87" s="49">
        <v>56.156405032000002</v>
      </c>
      <c r="F87" s="50">
        <v>31.555740469</v>
      </c>
      <c r="G87" s="50">
        <v>99.935599015999998</v>
      </c>
      <c r="H87" s="51">
        <v>0.29160353220000002</v>
      </c>
      <c r="I87" s="52">
        <v>54.949412551000002</v>
      </c>
      <c r="J87" s="50">
        <v>45.033596434000003</v>
      </c>
      <c r="K87" s="50">
        <v>67.048563268999999</v>
      </c>
      <c r="L87" s="51">
        <v>1.3636150594000001</v>
      </c>
      <c r="M87" s="51">
        <v>0.76625066880000003</v>
      </c>
      <c r="N87" s="51">
        <v>2.4266811187999999</v>
      </c>
      <c r="O87" s="51" t="s">
        <v>34</v>
      </c>
      <c r="P87" s="51" t="s">
        <v>34</v>
      </c>
      <c r="Q87" s="51" t="s">
        <v>34</v>
      </c>
      <c r="R87" s="34" t="s">
        <v>34</v>
      </c>
      <c r="S87" s="34" t="s">
        <v>34</v>
      </c>
      <c r="AD87" s="26"/>
    </row>
    <row r="88" spans="1:30" s="6" customFormat="1" ht="15.6" x14ac:dyDescent="0.3">
      <c r="A88" s="6" t="s">
        <v>5</v>
      </c>
      <c r="B88" s="38">
        <v>2003</v>
      </c>
      <c r="C88" s="39">
        <v>147</v>
      </c>
      <c r="D88" s="38">
        <v>70154</v>
      </c>
      <c r="E88" s="45">
        <v>169.4105026</v>
      </c>
      <c r="F88" s="46">
        <v>94.738844478999994</v>
      </c>
      <c r="G88" s="46">
        <v>302.93718009999998</v>
      </c>
      <c r="H88" s="47">
        <v>1.8470555999999999E-6</v>
      </c>
      <c r="I88" s="48">
        <v>209.53901417</v>
      </c>
      <c r="J88" s="46">
        <v>178.26208273</v>
      </c>
      <c r="K88" s="46">
        <v>246.30363219</v>
      </c>
      <c r="L88" s="47">
        <v>4.1137019443999998</v>
      </c>
      <c r="M88" s="47">
        <v>2.3004911900999998</v>
      </c>
      <c r="N88" s="47">
        <v>7.3560567242000001</v>
      </c>
      <c r="O88" s="47">
        <v>0.56679999999999997</v>
      </c>
      <c r="P88" s="47">
        <v>0.44619999999999999</v>
      </c>
      <c r="Q88" s="47">
        <v>0.72009999999999996</v>
      </c>
      <c r="R88" s="38" t="s">
        <v>33</v>
      </c>
      <c r="S88" s="38" t="s">
        <v>34</v>
      </c>
      <c r="AD88" s="25"/>
    </row>
    <row r="89" spans="1:30" x14ac:dyDescent="0.25">
      <c r="A89" s="5" t="s">
        <v>5</v>
      </c>
      <c r="B89" s="34">
        <v>2004</v>
      </c>
      <c r="C89" s="35">
        <v>125</v>
      </c>
      <c r="D89" s="34">
        <v>70266</v>
      </c>
      <c r="E89" s="49">
        <v>143.91311487999999</v>
      </c>
      <c r="F89" s="50">
        <v>80.001106037</v>
      </c>
      <c r="G89" s="50">
        <v>258.88372874999999</v>
      </c>
      <c r="H89" s="51">
        <v>2.9600499999999999E-5</v>
      </c>
      <c r="I89" s="52">
        <v>177.89542595</v>
      </c>
      <c r="J89" s="50">
        <v>149.29009730999999</v>
      </c>
      <c r="K89" s="50">
        <v>211.98179347000001</v>
      </c>
      <c r="L89" s="51">
        <v>3.4945629191999998</v>
      </c>
      <c r="M89" s="51">
        <v>1.9426228031999999</v>
      </c>
      <c r="N89" s="51">
        <v>6.2863310242999999</v>
      </c>
      <c r="O89" s="51" t="s">
        <v>34</v>
      </c>
      <c r="P89" s="51" t="s">
        <v>34</v>
      </c>
      <c r="Q89" s="51" t="s">
        <v>34</v>
      </c>
      <c r="R89" s="34" t="s">
        <v>34</v>
      </c>
      <c r="S89" s="34" t="s">
        <v>34</v>
      </c>
      <c r="AD89" s="26"/>
    </row>
    <row r="90" spans="1:30" x14ac:dyDescent="0.25">
      <c r="A90" s="5" t="s">
        <v>5</v>
      </c>
      <c r="B90" s="34">
        <v>2005</v>
      </c>
      <c r="C90" s="35">
        <v>102</v>
      </c>
      <c r="D90" s="34">
        <v>70261</v>
      </c>
      <c r="E90" s="49">
        <v>134.28955629000001</v>
      </c>
      <c r="F90" s="50">
        <v>73.562446601000005</v>
      </c>
      <c r="G90" s="50">
        <v>245.14797648000001</v>
      </c>
      <c r="H90" s="51">
        <v>1.185222E-4</v>
      </c>
      <c r="I90" s="52">
        <v>145.17299782000001</v>
      </c>
      <c r="J90" s="50">
        <v>119.56507302999999</v>
      </c>
      <c r="K90" s="50">
        <v>176.26551602999999</v>
      </c>
      <c r="L90" s="51">
        <v>3.2608793454999998</v>
      </c>
      <c r="M90" s="51">
        <v>1.7862763818</v>
      </c>
      <c r="N90" s="51">
        <v>5.9527933160000002</v>
      </c>
      <c r="O90" s="51" t="s">
        <v>34</v>
      </c>
      <c r="P90" s="51" t="s">
        <v>34</v>
      </c>
      <c r="Q90" s="51" t="s">
        <v>34</v>
      </c>
      <c r="R90" s="34" t="s">
        <v>34</v>
      </c>
      <c r="S90" s="34" t="s">
        <v>34</v>
      </c>
      <c r="AD90" s="26"/>
    </row>
    <row r="91" spans="1:30" x14ac:dyDescent="0.25">
      <c r="A91" s="5" t="s">
        <v>5</v>
      </c>
      <c r="B91" s="34">
        <v>2006</v>
      </c>
      <c r="C91" s="35">
        <v>115</v>
      </c>
      <c r="D91" s="34">
        <v>70440</v>
      </c>
      <c r="E91" s="49">
        <v>146.86871027999999</v>
      </c>
      <c r="F91" s="50">
        <v>81.386617473000001</v>
      </c>
      <c r="G91" s="50">
        <v>265.03642402999998</v>
      </c>
      <c r="H91" s="51">
        <v>2.4250400000000001E-5</v>
      </c>
      <c r="I91" s="52">
        <v>163.25951164</v>
      </c>
      <c r="J91" s="50">
        <v>135.98892475</v>
      </c>
      <c r="K91" s="50">
        <v>195.99881526999999</v>
      </c>
      <c r="L91" s="51">
        <v>3.5663320145999999</v>
      </c>
      <c r="M91" s="51">
        <v>1.9762664145</v>
      </c>
      <c r="N91" s="51">
        <v>6.4357335354999998</v>
      </c>
      <c r="O91" s="51" t="s">
        <v>34</v>
      </c>
      <c r="P91" s="51" t="s">
        <v>34</v>
      </c>
      <c r="Q91" s="51" t="s">
        <v>34</v>
      </c>
      <c r="R91" s="34" t="s">
        <v>34</v>
      </c>
      <c r="S91" s="34" t="s">
        <v>34</v>
      </c>
      <c r="AD91" s="26"/>
    </row>
    <row r="92" spans="1:30" x14ac:dyDescent="0.25">
      <c r="A92" s="5" t="s">
        <v>5</v>
      </c>
      <c r="B92" s="34">
        <v>2007</v>
      </c>
      <c r="C92" s="35">
        <v>109</v>
      </c>
      <c r="D92" s="34">
        <v>71120</v>
      </c>
      <c r="E92" s="49">
        <v>136.22859219</v>
      </c>
      <c r="F92" s="50">
        <v>75.286788344000001</v>
      </c>
      <c r="G92" s="50">
        <v>246.50047821000001</v>
      </c>
      <c r="H92" s="51">
        <v>7.6893300000000005E-5</v>
      </c>
      <c r="I92" s="52">
        <v>153.26209223999999</v>
      </c>
      <c r="J92" s="50">
        <v>127.02945323</v>
      </c>
      <c r="K92" s="50">
        <v>184.91198946</v>
      </c>
      <c r="L92" s="51">
        <v>3.3079638863</v>
      </c>
      <c r="M92" s="51">
        <v>1.8281476228</v>
      </c>
      <c r="N92" s="51">
        <v>5.9856353703999998</v>
      </c>
      <c r="O92" s="51" t="s">
        <v>34</v>
      </c>
      <c r="P92" s="51" t="s">
        <v>34</v>
      </c>
      <c r="Q92" s="51" t="s">
        <v>34</v>
      </c>
      <c r="R92" s="34" t="s">
        <v>34</v>
      </c>
      <c r="S92" s="34" t="s">
        <v>34</v>
      </c>
      <c r="AD92" s="26"/>
    </row>
    <row r="93" spans="1:30" x14ac:dyDescent="0.25">
      <c r="A93" s="5" t="s">
        <v>5</v>
      </c>
      <c r="B93" s="34">
        <v>2008</v>
      </c>
      <c r="C93" s="35">
        <v>121</v>
      </c>
      <c r="D93" s="34">
        <v>71485</v>
      </c>
      <c r="E93" s="49">
        <v>144.10801724000001</v>
      </c>
      <c r="F93" s="50">
        <v>80.056310525000001</v>
      </c>
      <c r="G93" s="50">
        <v>259.40641649999998</v>
      </c>
      <c r="H93" s="51">
        <v>2.9626799999999999E-5</v>
      </c>
      <c r="I93" s="52">
        <v>169.26627963999999</v>
      </c>
      <c r="J93" s="50">
        <v>141.64083891000001</v>
      </c>
      <c r="K93" s="50">
        <v>202.27974957000001</v>
      </c>
      <c r="L93" s="51">
        <v>3.4992956257999999</v>
      </c>
      <c r="M93" s="51">
        <v>1.9439633033999999</v>
      </c>
      <c r="N93" s="51">
        <v>6.2990231632000002</v>
      </c>
      <c r="O93" s="51" t="s">
        <v>34</v>
      </c>
      <c r="P93" s="51" t="s">
        <v>34</v>
      </c>
      <c r="Q93" s="51" t="s">
        <v>34</v>
      </c>
      <c r="R93" s="34" t="s">
        <v>34</v>
      </c>
      <c r="S93" s="34" t="s">
        <v>34</v>
      </c>
      <c r="AD93" s="26"/>
    </row>
    <row r="94" spans="1:30" x14ac:dyDescent="0.25">
      <c r="A94" s="5" t="s">
        <v>5</v>
      </c>
      <c r="B94" s="34">
        <v>2009</v>
      </c>
      <c r="C94" s="35">
        <v>75</v>
      </c>
      <c r="D94" s="34">
        <v>72493</v>
      </c>
      <c r="E94" s="49">
        <v>108.01086657</v>
      </c>
      <c r="F94" s="50">
        <v>58.737805815000002</v>
      </c>
      <c r="G94" s="50">
        <v>198.61734933</v>
      </c>
      <c r="H94" s="51">
        <v>1.9192084000000001E-3</v>
      </c>
      <c r="I94" s="52">
        <v>103.45826494000001</v>
      </c>
      <c r="J94" s="50">
        <v>82.504360560999999</v>
      </c>
      <c r="K94" s="50">
        <v>129.73390147000001</v>
      </c>
      <c r="L94" s="51">
        <v>2.6227683938999999</v>
      </c>
      <c r="M94" s="51">
        <v>1.4262977931</v>
      </c>
      <c r="N94" s="51">
        <v>4.8229157201000001</v>
      </c>
      <c r="O94" s="51" t="s">
        <v>34</v>
      </c>
      <c r="P94" s="51" t="s">
        <v>34</v>
      </c>
      <c r="Q94" s="51" t="s">
        <v>34</v>
      </c>
      <c r="R94" s="34" t="s">
        <v>34</v>
      </c>
      <c r="S94" s="34" t="s">
        <v>34</v>
      </c>
      <c r="AD94" s="26"/>
    </row>
    <row r="95" spans="1:30" x14ac:dyDescent="0.25">
      <c r="A95" s="5" t="s">
        <v>5</v>
      </c>
      <c r="B95" s="34">
        <v>2010</v>
      </c>
      <c r="C95" s="35">
        <v>99</v>
      </c>
      <c r="D95" s="34">
        <v>73435</v>
      </c>
      <c r="E95" s="49">
        <v>109.42571914</v>
      </c>
      <c r="F95" s="50">
        <v>60.386676012000002</v>
      </c>
      <c r="G95" s="50">
        <v>198.28857624</v>
      </c>
      <c r="H95" s="51">
        <v>1.2733079000000001E-3</v>
      </c>
      <c r="I95" s="52">
        <v>134.81310002000001</v>
      </c>
      <c r="J95" s="50">
        <v>110.70904933</v>
      </c>
      <c r="K95" s="50">
        <v>164.16518836</v>
      </c>
      <c r="L95" s="51">
        <v>2.6571244798999998</v>
      </c>
      <c r="M95" s="51">
        <v>1.4663364001000001</v>
      </c>
      <c r="N95" s="51">
        <v>4.8149323040000001</v>
      </c>
      <c r="O95" s="51" t="s">
        <v>34</v>
      </c>
      <c r="P95" s="51" t="s">
        <v>34</v>
      </c>
      <c r="Q95" s="51" t="s">
        <v>34</v>
      </c>
      <c r="R95" s="34" t="s">
        <v>34</v>
      </c>
      <c r="S95" s="34" t="s">
        <v>34</v>
      </c>
      <c r="AD95" s="26"/>
    </row>
    <row r="96" spans="1:30" x14ac:dyDescent="0.25">
      <c r="A96" s="5" t="s">
        <v>5</v>
      </c>
      <c r="B96" s="34">
        <v>2011</v>
      </c>
      <c r="C96" s="35">
        <v>101</v>
      </c>
      <c r="D96" s="34">
        <v>74305</v>
      </c>
      <c r="E96" s="49">
        <v>131.08364262000001</v>
      </c>
      <c r="F96" s="50">
        <v>72.378870282999998</v>
      </c>
      <c r="G96" s="50">
        <v>237.40245315999999</v>
      </c>
      <c r="H96" s="51">
        <v>1.329658E-4</v>
      </c>
      <c r="I96" s="52">
        <v>135.92624992</v>
      </c>
      <c r="J96" s="50">
        <v>111.84217805</v>
      </c>
      <c r="K96" s="50">
        <v>165.19658090999999</v>
      </c>
      <c r="L96" s="51">
        <v>3.1830319090999999</v>
      </c>
      <c r="M96" s="51">
        <v>1.7575362498</v>
      </c>
      <c r="N96" s="51">
        <v>5.7647130383</v>
      </c>
      <c r="O96" s="51" t="s">
        <v>34</v>
      </c>
      <c r="P96" s="51" t="s">
        <v>34</v>
      </c>
      <c r="Q96" s="51" t="s">
        <v>34</v>
      </c>
      <c r="R96" s="34" t="s">
        <v>34</v>
      </c>
      <c r="S96" s="34" t="s">
        <v>34</v>
      </c>
      <c r="AD96" s="26"/>
    </row>
    <row r="97" spans="1:30" x14ac:dyDescent="0.25">
      <c r="A97" s="5" t="s">
        <v>5</v>
      </c>
      <c r="B97" s="34">
        <v>2012</v>
      </c>
      <c r="C97" s="35">
        <v>87</v>
      </c>
      <c r="D97" s="34">
        <v>74537</v>
      </c>
      <c r="E97" s="49">
        <v>108.24511658999999</v>
      </c>
      <c r="F97" s="50">
        <v>59.440206455000002</v>
      </c>
      <c r="G97" s="50">
        <v>197.12255331</v>
      </c>
      <c r="H97" s="51">
        <v>1.5784826E-3</v>
      </c>
      <c r="I97" s="52">
        <v>116.72055489</v>
      </c>
      <c r="J97" s="50">
        <v>94.599525736000004</v>
      </c>
      <c r="K97" s="50">
        <v>144.01433652</v>
      </c>
      <c r="L97" s="51">
        <v>2.6284565581999999</v>
      </c>
      <c r="M97" s="51">
        <v>1.4433538011</v>
      </c>
      <c r="N97" s="51">
        <v>4.7866184114000001</v>
      </c>
      <c r="O97" s="51" t="s">
        <v>34</v>
      </c>
      <c r="P97" s="51" t="s">
        <v>34</v>
      </c>
      <c r="Q97" s="51" t="s">
        <v>34</v>
      </c>
      <c r="R97" s="34" t="s">
        <v>34</v>
      </c>
      <c r="S97" s="34" t="s">
        <v>34</v>
      </c>
      <c r="AD97" s="26"/>
    </row>
    <row r="98" spans="1:30" x14ac:dyDescent="0.25">
      <c r="A98" s="5" t="s">
        <v>5</v>
      </c>
      <c r="B98" s="34">
        <v>2013</v>
      </c>
      <c r="C98" s="35">
        <v>84</v>
      </c>
      <c r="D98" s="34">
        <v>75525</v>
      </c>
      <c r="E98" s="49">
        <v>109.35038063</v>
      </c>
      <c r="F98" s="50">
        <v>59.393751662</v>
      </c>
      <c r="G98" s="50">
        <v>201.32598815</v>
      </c>
      <c r="H98" s="51">
        <v>1.7136537999999999E-3</v>
      </c>
      <c r="I98" s="52">
        <v>111.22144985</v>
      </c>
      <c r="J98" s="50">
        <v>89.807963766</v>
      </c>
      <c r="K98" s="50">
        <v>137.74069012000001</v>
      </c>
      <c r="L98" s="51">
        <v>2.6552950761999998</v>
      </c>
      <c r="M98" s="51">
        <v>1.4422257649000001</v>
      </c>
      <c r="N98" s="51">
        <v>4.8886881048999999</v>
      </c>
      <c r="O98" s="51" t="s">
        <v>34</v>
      </c>
      <c r="P98" s="51" t="s">
        <v>34</v>
      </c>
      <c r="Q98" s="51" t="s">
        <v>34</v>
      </c>
      <c r="R98" s="34" t="s">
        <v>34</v>
      </c>
      <c r="S98" s="34" t="s">
        <v>34</v>
      </c>
      <c r="AD98" s="26"/>
    </row>
    <row r="99" spans="1:30" x14ac:dyDescent="0.25">
      <c r="A99" s="5" t="s">
        <v>5</v>
      </c>
      <c r="B99" s="34">
        <v>2014</v>
      </c>
      <c r="C99" s="35">
        <v>77</v>
      </c>
      <c r="D99" s="34">
        <v>75945</v>
      </c>
      <c r="E99" s="49">
        <v>92.767825102000003</v>
      </c>
      <c r="F99" s="50">
        <v>50.496573454</v>
      </c>
      <c r="G99" s="50">
        <v>170.42481867000001</v>
      </c>
      <c r="H99" s="51">
        <v>8.8689693999999993E-3</v>
      </c>
      <c r="I99" s="52">
        <v>101.38916321000001</v>
      </c>
      <c r="J99" s="50">
        <v>81.093887488999997</v>
      </c>
      <c r="K99" s="50">
        <v>126.76371469</v>
      </c>
      <c r="L99" s="51">
        <v>2.252630012</v>
      </c>
      <c r="M99" s="51">
        <v>1.2261804860000001</v>
      </c>
      <c r="N99" s="51">
        <v>4.1383320229000002</v>
      </c>
      <c r="O99" s="51" t="s">
        <v>34</v>
      </c>
      <c r="P99" s="51" t="s">
        <v>34</v>
      </c>
      <c r="Q99" s="51" t="s">
        <v>34</v>
      </c>
      <c r="R99" s="34" t="s">
        <v>34</v>
      </c>
      <c r="S99" s="34" t="s">
        <v>34</v>
      </c>
      <c r="AD99" s="26"/>
    </row>
    <row r="100" spans="1:30" x14ac:dyDescent="0.25">
      <c r="A100" s="5" t="s">
        <v>5</v>
      </c>
      <c r="B100" s="34">
        <v>2015</v>
      </c>
      <c r="C100" s="35">
        <v>92</v>
      </c>
      <c r="D100" s="34">
        <v>76598</v>
      </c>
      <c r="E100" s="49">
        <v>104.69769074</v>
      </c>
      <c r="F100" s="50">
        <v>57.685875821000003</v>
      </c>
      <c r="G100" s="50">
        <v>190.0223632</v>
      </c>
      <c r="H100" s="51">
        <v>2.1541424000000001E-3</v>
      </c>
      <c r="I100" s="52">
        <v>120.10757461</v>
      </c>
      <c r="J100" s="50">
        <v>97.909876244000003</v>
      </c>
      <c r="K100" s="50">
        <v>147.33783793999999</v>
      </c>
      <c r="L100" s="51">
        <v>2.5423163698</v>
      </c>
      <c r="M100" s="51">
        <v>1.4007543563</v>
      </c>
      <c r="N100" s="51">
        <v>4.6142084050000003</v>
      </c>
      <c r="O100" s="51" t="s">
        <v>34</v>
      </c>
      <c r="P100" s="51" t="s">
        <v>34</v>
      </c>
      <c r="Q100" s="51" t="s">
        <v>34</v>
      </c>
      <c r="R100" s="34" t="s">
        <v>34</v>
      </c>
      <c r="S100" s="34" t="s">
        <v>34</v>
      </c>
      <c r="AD100" s="26"/>
    </row>
    <row r="101" spans="1:30" x14ac:dyDescent="0.25">
      <c r="A101" s="5" t="s">
        <v>5</v>
      </c>
      <c r="B101" s="34">
        <v>2016</v>
      </c>
      <c r="C101" s="35">
        <v>89</v>
      </c>
      <c r="D101" s="34">
        <v>77068</v>
      </c>
      <c r="E101" s="49">
        <v>112.60173455</v>
      </c>
      <c r="F101" s="50">
        <v>61.367961174999998</v>
      </c>
      <c r="G101" s="50">
        <v>206.6086339</v>
      </c>
      <c r="H101" s="51">
        <v>1.16216E-3</v>
      </c>
      <c r="I101" s="52">
        <v>115.4824311</v>
      </c>
      <c r="J101" s="50">
        <v>93.818553958999999</v>
      </c>
      <c r="K101" s="50">
        <v>142.14876834</v>
      </c>
      <c r="L101" s="51">
        <v>2.7342459130000001</v>
      </c>
      <c r="M101" s="51">
        <v>1.4901644074</v>
      </c>
      <c r="N101" s="51">
        <v>5.0169636826000001</v>
      </c>
      <c r="O101" s="51" t="s">
        <v>34</v>
      </c>
      <c r="P101" s="51" t="s">
        <v>34</v>
      </c>
      <c r="Q101" s="51" t="s">
        <v>34</v>
      </c>
      <c r="R101" s="34" t="s">
        <v>34</v>
      </c>
      <c r="S101" s="34" t="s">
        <v>34</v>
      </c>
      <c r="AD101" s="26"/>
    </row>
    <row r="102" spans="1:30" x14ac:dyDescent="0.25">
      <c r="A102" s="5" t="s">
        <v>5</v>
      </c>
      <c r="B102" s="34">
        <v>2017</v>
      </c>
      <c r="C102" s="35">
        <v>77</v>
      </c>
      <c r="D102" s="34">
        <v>77434</v>
      </c>
      <c r="E102" s="49">
        <v>84.370370641999997</v>
      </c>
      <c r="F102" s="50">
        <v>46.092583685000001</v>
      </c>
      <c r="G102" s="50">
        <v>154.43611256</v>
      </c>
      <c r="H102" s="51">
        <v>2.0062812199999999E-2</v>
      </c>
      <c r="I102" s="52">
        <v>99.439522690000004</v>
      </c>
      <c r="J102" s="50">
        <v>79.534510491000006</v>
      </c>
      <c r="K102" s="50">
        <v>124.32613983</v>
      </c>
      <c r="L102" s="51">
        <v>2.0487192496</v>
      </c>
      <c r="M102" s="51">
        <v>1.1192408276000001</v>
      </c>
      <c r="N102" s="51">
        <v>3.7500870770999999</v>
      </c>
      <c r="O102" s="51" t="s">
        <v>34</v>
      </c>
      <c r="P102" s="51" t="s">
        <v>34</v>
      </c>
      <c r="Q102" s="51" t="s">
        <v>34</v>
      </c>
      <c r="R102" s="34" t="s">
        <v>34</v>
      </c>
      <c r="S102" s="34" t="s">
        <v>34</v>
      </c>
      <c r="AD102" s="26"/>
    </row>
    <row r="103" spans="1:30" x14ac:dyDescent="0.25">
      <c r="A103" s="5" t="s">
        <v>5</v>
      </c>
      <c r="B103" s="34">
        <v>2018</v>
      </c>
      <c r="C103" s="35">
        <v>61</v>
      </c>
      <c r="D103" s="34">
        <v>77398</v>
      </c>
      <c r="E103" s="49">
        <v>74.489045274999995</v>
      </c>
      <c r="F103" s="50">
        <v>39.849718934999999</v>
      </c>
      <c r="G103" s="50">
        <v>139.23856966</v>
      </c>
      <c r="H103" s="51">
        <v>6.3322025099999998E-2</v>
      </c>
      <c r="I103" s="52">
        <v>78.813406031</v>
      </c>
      <c r="J103" s="50">
        <v>61.321801751000002</v>
      </c>
      <c r="K103" s="50">
        <v>101.29436502</v>
      </c>
      <c r="L103" s="51">
        <v>1.8087764671</v>
      </c>
      <c r="M103" s="51">
        <v>0.96764878060000004</v>
      </c>
      <c r="N103" s="51">
        <v>3.3810535118999998</v>
      </c>
      <c r="O103" s="51" t="s">
        <v>34</v>
      </c>
      <c r="P103" s="51" t="s">
        <v>34</v>
      </c>
      <c r="Q103" s="51" t="s">
        <v>34</v>
      </c>
      <c r="R103" s="34" t="s">
        <v>34</v>
      </c>
      <c r="S103" s="34" t="s">
        <v>34</v>
      </c>
      <c r="AD103" s="26"/>
    </row>
    <row r="104" spans="1:30" x14ac:dyDescent="0.25">
      <c r="A104" s="5" t="s">
        <v>5</v>
      </c>
      <c r="B104" s="34">
        <v>2019</v>
      </c>
      <c r="C104" s="35">
        <v>60</v>
      </c>
      <c r="D104" s="34">
        <v>77413</v>
      </c>
      <c r="E104" s="49">
        <v>70.625534728999995</v>
      </c>
      <c r="F104" s="50">
        <v>37.832180768999997</v>
      </c>
      <c r="G104" s="50">
        <v>131.84453167000001</v>
      </c>
      <c r="H104" s="51">
        <v>9.0345328599999997E-2</v>
      </c>
      <c r="I104" s="52">
        <v>77.506361980999998</v>
      </c>
      <c r="J104" s="50">
        <v>60.179379515999997</v>
      </c>
      <c r="K104" s="50">
        <v>99.822168253000001</v>
      </c>
      <c r="L104" s="51">
        <v>1.714960968</v>
      </c>
      <c r="M104" s="51">
        <v>0.9186580124</v>
      </c>
      <c r="N104" s="51">
        <v>3.2015081590999999</v>
      </c>
      <c r="O104" s="51" t="s">
        <v>34</v>
      </c>
      <c r="P104" s="51" t="s">
        <v>34</v>
      </c>
      <c r="Q104" s="51" t="s">
        <v>34</v>
      </c>
      <c r="R104" s="34" t="s">
        <v>34</v>
      </c>
      <c r="S104" s="34" t="s">
        <v>34</v>
      </c>
      <c r="AD104" s="26"/>
    </row>
    <row r="105" spans="1:30" x14ac:dyDescent="0.25">
      <c r="A105" s="5" t="s">
        <v>5</v>
      </c>
      <c r="B105" s="34">
        <v>2020</v>
      </c>
      <c r="C105" s="35">
        <v>66</v>
      </c>
      <c r="D105" s="34">
        <v>77751</v>
      </c>
      <c r="E105" s="49">
        <v>74.991586368</v>
      </c>
      <c r="F105" s="50">
        <v>40.698420953000003</v>
      </c>
      <c r="G105" s="50">
        <v>138.18074250000001</v>
      </c>
      <c r="H105" s="51">
        <v>5.4595114700000003E-2</v>
      </c>
      <c r="I105" s="52">
        <v>84.886368020999996</v>
      </c>
      <c r="J105" s="50">
        <v>66.690240720000006</v>
      </c>
      <c r="K105" s="50">
        <v>108.04722547</v>
      </c>
      <c r="L105" s="51">
        <v>1.8209793957</v>
      </c>
      <c r="M105" s="51">
        <v>0.98825734440000002</v>
      </c>
      <c r="N105" s="51">
        <v>3.3553668774999998</v>
      </c>
      <c r="O105" s="51" t="s">
        <v>34</v>
      </c>
      <c r="P105" s="51" t="s">
        <v>34</v>
      </c>
      <c r="Q105" s="51" t="s">
        <v>34</v>
      </c>
      <c r="R105" s="34" t="s">
        <v>34</v>
      </c>
      <c r="S105" s="34" t="s">
        <v>34</v>
      </c>
      <c r="AD105" s="26"/>
    </row>
    <row r="106" spans="1:30" x14ac:dyDescent="0.25">
      <c r="A106" s="5" t="s">
        <v>5</v>
      </c>
      <c r="B106" s="34">
        <v>2021</v>
      </c>
      <c r="C106" s="35">
        <v>62</v>
      </c>
      <c r="D106" s="34">
        <v>78189</v>
      </c>
      <c r="E106" s="49">
        <v>75.181418504999996</v>
      </c>
      <c r="F106" s="50">
        <v>40.604826676000002</v>
      </c>
      <c r="G106" s="50">
        <v>139.20132534000001</v>
      </c>
      <c r="H106" s="51">
        <v>5.5485324099999997E-2</v>
      </c>
      <c r="I106" s="52">
        <v>79.295041502000004</v>
      </c>
      <c r="J106" s="50">
        <v>61.822039269999998</v>
      </c>
      <c r="K106" s="50">
        <v>101.70650598</v>
      </c>
      <c r="L106" s="51">
        <v>1.825588985</v>
      </c>
      <c r="M106" s="51">
        <v>0.98598464610000003</v>
      </c>
      <c r="N106" s="51">
        <v>3.3801491283999998</v>
      </c>
      <c r="O106" s="51" t="s">
        <v>34</v>
      </c>
      <c r="P106" s="51" t="s">
        <v>34</v>
      </c>
      <c r="Q106" s="51" t="s">
        <v>34</v>
      </c>
      <c r="R106" s="34" t="s">
        <v>34</v>
      </c>
      <c r="S106" s="34" t="s">
        <v>34</v>
      </c>
      <c r="AD106" s="26"/>
    </row>
    <row r="107" spans="1:30" x14ac:dyDescent="0.25">
      <c r="A107" s="5" t="s">
        <v>5</v>
      </c>
      <c r="B107" s="34">
        <v>2022</v>
      </c>
      <c r="C107" s="35">
        <v>69</v>
      </c>
      <c r="D107" s="34">
        <v>77717</v>
      </c>
      <c r="E107" s="49">
        <v>76.702063828999997</v>
      </c>
      <c r="F107" s="50">
        <v>41.626842316000001</v>
      </c>
      <c r="G107" s="50">
        <v>141.33204126000001</v>
      </c>
      <c r="H107" s="51">
        <v>4.6106451100000001E-2</v>
      </c>
      <c r="I107" s="52">
        <v>88.783663806000007</v>
      </c>
      <c r="J107" s="50">
        <v>70.122992124999996</v>
      </c>
      <c r="K107" s="50">
        <v>112.41019129</v>
      </c>
      <c r="L107" s="51">
        <v>1.862513978</v>
      </c>
      <c r="M107" s="51">
        <v>1.0108016891</v>
      </c>
      <c r="N107" s="51">
        <v>3.4318881296999999</v>
      </c>
      <c r="O107" s="51" t="s">
        <v>34</v>
      </c>
      <c r="P107" s="51" t="s">
        <v>34</v>
      </c>
      <c r="Q107" s="51" t="s">
        <v>34</v>
      </c>
      <c r="R107" s="34" t="s">
        <v>34</v>
      </c>
      <c r="S107" s="34" t="s">
        <v>34</v>
      </c>
      <c r="AD107" s="26"/>
    </row>
    <row r="108" spans="1:30" s="6" customFormat="1" ht="15.6" x14ac:dyDescent="0.3">
      <c r="A108" s="6" t="s">
        <v>6</v>
      </c>
      <c r="B108" s="38">
        <v>2003</v>
      </c>
      <c r="C108" s="39">
        <v>821</v>
      </c>
      <c r="D108" s="38">
        <v>1165782</v>
      </c>
      <c r="E108" s="45">
        <v>62.067727286</v>
      </c>
      <c r="F108" s="46">
        <v>36.214845904000001</v>
      </c>
      <c r="G108" s="46">
        <v>106.37634026000001</v>
      </c>
      <c r="H108" s="47">
        <v>0.13560175229999999</v>
      </c>
      <c r="I108" s="48">
        <v>70.424830713999995</v>
      </c>
      <c r="J108" s="46">
        <v>65.768611476999993</v>
      </c>
      <c r="K108" s="46">
        <v>75.410696224000006</v>
      </c>
      <c r="L108" s="47">
        <v>1.5071564424999999</v>
      </c>
      <c r="M108" s="47">
        <v>0.87938516050000004</v>
      </c>
      <c r="N108" s="47">
        <v>2.5830780918</v>
      </c>
      <c r="O108" s="47">
        <v>0.73899999999999999</v>
      </c>
      <c r="P108" s="47">
        <v>0.60729999999999995</v>
      </c>
      <c r="Q108" s="47">
        <v>0.89939999999999998</v>
      </c>
      <c r="R108" s="38" t="s">
        <v>33</v>
      </c>
      <c r="S108" s="38" t="s">
        <v>34</v>
      </c>
      <c r="AD108" s="25"/>
    </row>
    <row r="109" spans="1:30" x14ac:dyDescent="0.25">
      <c r="A109" s="5" t="s">
        <v>6</v>
      </c>
      <c r="B109" s="34">
        <v>2004</v>
      </c>
      <c r="C109" s="35">
        <v>803</v>
      </c>
      <c r="D109" s="34">
        <v>1171311</v>
      </c>
      <c r="E109" s="49">
        <v>58.762564892</v>
      </c>
      <c r="F109" s="50">
        <v>34.319655922000003</v>
      </c>
      <c r="G109" s="50">
        <v>100.61403414</v>
      </c>
      <c r="H109" s="51">
        <v>0.1951020097</v>
      </c>
      <c r="I109" s="52">
        <v>68.555661134999994</v>
      </c>
      <c r="J109" s="50">
        <v>63.974230869000003</v>
      </c>
      <c r="K109" s="50">
        <v>73.465184493999999</v>
      </c>
      <c r="L109" s="51">
        <v>1.4268990042</v>
      </c>
      <c r="M109" s="51">
        <v>0.8333653057</v>
      </c>
      <c r="N109" s="51">
        <v>2.4431551854000002</v>
      </c>
      <c r="O109" s="51" t="s">
        <v>34</v>
      </c>
      <c r="P109" s="51" t="s">
        <v>34</v>
      </c>
      <c r="Q109" s="51" t="s">
        <v>34</v>
      </c>
      <c r="R109" s="34" t="s">
        <v>34</v>
      </c>
      <c r="S109" s="34" t="s">
        <v>34</v>
      </c>
      <c r="AD109" s="26"/>
    </row>
    <row r="110" spans="1:30" x14ac:dyDescent="0.25">
      <c r="A110" s="5" t="s">
        <v>6</v>
      </c>
      <c r="B110" s="34">
        <v>2005</v>
      </c>
      <c r="C110" s="35">
        <v>805</v>
      </c>
      <c r="D110" s="34">
        <v>1175092</v>
      </c>
      <c r="E110" s="49">
        <v>64.906637356000005</v>
      </c>
      <c r="F110" s="50">
        <v>37.775753252000001</v>
      </c>
      <c r="G110" s="50">
        <v>111.52316526</v>
      </c>
      <c r="H110" s="51">
        <v>9.9485766700000006E-2</v>
      </c>
      <c r="I110" s="52">
        <v>68.505274481000001</v>
      </c>
      <c r="J110" s="50">
        <v>63.932707729000001</v>
      </c>
      <c r="K110" s="50">
        <v>73.404878323000005</v>
      </c>
      <c r="L110" s="51">
        <v>1.5760921323999999</v>
      </c>
      <c r="M110" s="51">
        <v>0.91728781400000003</v>
      </c>
      <c r="N110" s="51">
        <v>2.7080556090000001</v>
      </c>
      <c r="O110" s="51" t="s">
        <v>34</v>
      </c>
      <c r="P110" s="51" t="s">
        <v>34</v>
      </c>
      <c r="Q110" s="51" t="s">
        <v>34</v>
      </c>
      <c r="R110" s="34" t="s">
        <v>34</v>
      </c>
      <c r="S110" s="34" t="s">
        <v>34</v>
      </c>
      <c r="AD110" s="26"/>
    </row>
    <row r="111" spans="1:30" x14ac:dyDescent="0.25">
      <c r="A111" s="5" t="s">
        <v>6</v>
      </c>
      <c r="B111" s="34">
        <v>2006</v>
      </c>
      <c r="C111" s="35">
        <v>756</v>
      </c>
      <c r="D111" s="34">
        <v>1180452</v>
      </c>
      <c r="E111" s="49">
        <v>62.079254433999999</v>
      </c>
      <c r="F111" s="50">
        <v>36.108883902999999</v>
      </c>
      <c r="G111" s="50">
        <v>106.72813487000001</v>
      </c>
      <c r="H111" s="51">
        <v>0.13768646209999999</v>
      </c>
      <c r="I111" s="52">
        <v>64.043264782999998</v>
      </c>
      <c r="J111" s="50">
        <v>59.636968955999997</v>
      </c>
      <c r="K111" s="50">
        <v>68.775121135999996</v>
      </c>
      <c r="L111" s="51">
        <v>1.5074363499000001</v>
      </c>
      <c r="M111" s="51">
        <v>0.87681214350000003</v>
      </c>
      <c r="N111" s="51">
        <v>2.5916205263999998</v>
      </c>
      <c r="O111" s="51" t="s">
        <v>34</v>
      </c>
      <c r="P111" s="51" t="s">
        <v>34</v>
      </c>
      <c r="Q111" s="51" t="s">
        <v>34</v>
      </c>
      <c r="R111" s="34" t="s">
        <v>34</v>
      </c>
      <c r="S111" s="34" t="s">
        <v>34</v>
      </c>
      <c r="AD111" s="26"/>
    </row>
    <row r="112" spans="1:30" x14ac:dyDescent="0.25">
      <c r="A112" s="5" t="s">
        <v>6</v>
      </c>
      <c r="B112" s="34">
        <v>2007</v>
      </c>
      <c r="C112" s="35">
        <v>744</v>
      </c>
      <c r="D112" s="34">
        <v>1194336</v>
      </c>
      <c r="E112" s="49">
        <v>56.830603386</v>
      </c>
      <c r="F112" s="50">
        <v>33.181779853999998</v>
      </c>
      <c r="G112" s="50">
        <v>97.334063917999998</v>
      </c>
      <c r="H112" s="51">
        <v>0.2407274942</v>
      </c>
      <c r="I112" s="52">
        <v>62.294027810999999</v>
      </c>
      <c r="J112" s="50">
        <v>57.974878850000003</v>
      </c>
      <c r="K112" s="50">
        <v>66.934954895999994</v>
      </c>
      <c r="L112" s="51">
        <v>1.3799862467999999</v>
      </c>
      <c r="M112" s="51">
        <v>0.80573488780000002</v>
      </c>
      <c r="N112" s="51">
        <v>2.3635094745999998</v>
      </c>
      <c r="O112" s="51" t="s">
        <v>34</v>
      </c>
      <c r="P112" s="51" t="s">
        <v>34</v>
      </c>
      <c r="Q112" s="51" t="s">
        <v>34</v>
      </c>
      <c r="R112" s="34" t="s">
        <v>34</v>
      </c>
      <c r="S112" s="34" t="s">
        <v>34</v>
      </c>
      <c r="AD112" s="26"/>
    </row>
    <row r="113" spans="1:30" x14ac:dyDescent="0.25">
      <c r="A113" s="5" t="s">
        <v>6</v>
      </c>
      <c r="B113" s="34">
        <v>2008</v>
      </c>
      <c r="C113" s="35">
        <v>790</v>
      </c>
      <c r="D113" s="34">
        <v>1205731</v>
      </c>
      <c r="E113" s="49">
        <v>63.774010943</v>
      </c>
      <c r="F113" s="50">
        <v>37.202043441999997</v>
      </c>
      <c r="G113" s="50">
        <v>109.32529762999999</v>
      </c>
      <c r="H113" s="51">
        <v>0.1117521799</v>
      </c>
      <c r="I113" s="52">
        <v>65.520418734000003</v>
      </c>
      <c r="J113" s="50">
        <v>61.107184259999997</v>
      </c>
      <c r="K113" s="50">
        <v>70.252382318000002</v>
      </c>
      <c r="L113" s="51">
        <v>1.5485891889000001</v>
      </c>
      <c r="M113" s="51">
        <v>0.90335673459999999</v>
      </c>
      <c r="N113" s="51">
        <v>2.6546859995999998</v>
      </c>
      <c r="O113" s="51" t="s">
        <v>34</v>
      </c>
      <c r="P113" s="51" t="s">
        <v>34</v>
      </c>
      <c r="Q113" s="51" t="s">
        <v>34</v>
      </c>
      <c r="R113" s="34" t="s">
        <v>34</v>
      </c>
      <c r="S113" s="34" t="s">
        <v>34</v>
      </c>
      <c r="AD113" s="26"/>
    </row>
    <row r="114" spans="1:30" x14ac:dyDescent="0.25">
      <c r="A114" s="5" t="s">
        <v>6</v>
      </c>
      <c r="B114" s="34">
        <v>2009</v>
      </c>
      <c r="C114" s="35">
        <v>677</v>
      </c>
      <c r="D114" s="34">
        <v>1223110</v>
      </c>
      <c r="E114" s="49">
        <v>58.254298337999998</v>
      </c>
      <c r="F114" s="50">
        <v>33.84783813</v>
      </c>
      <c r="G114" s="50">
        <v>100.25938029</v>
      </c>
      <c r="H114" s="51">
        <v>0.21058099720000001</v>
      </c>
      <c r="I114" s="52">
        <v>55.350704352000001</v>
      </c>
      <c r="J114" s="50">
        <v>51.334438839999997</v>
      </c>
      <c r="K114" s="50">
        <v>59.681191447000003</v>
      </c>
      <c r="L114" s="51">
        <v>1.4145570473</v>
      </c>
      <c r="M114" s="51">
        <v>0.82190841410000004</v>
      </c>
      <c r="N114" s="51">
        <v>2.4345433211</v>
      </c>
      <c r="O114" s="51" t="s">
        <v>34</v>
      </c>
      <c r="P114" s="51" t="s">
        <v>34</v>
      </c>
      <c r="Q114" s="51" t="s">
        <v>34</v>
      </c>
      <c r="R114" s="34" t="s">
        <v>34</v>
      </c>
      <c r="S114" s="34" t="s">
        <v>34</v>
      </c>
      <c r="AD114" s="26"/>
    </row>
    <row r="115" spans="1:30" x14ac:dyDescent="0.25">
      <c r="A115" s="5" t="s">
        <v>6</v>
      </c>
      <c r="B115" s="34">
        <v>2010</v>
      </c>
      <c r="C115" s="35">
        <v>720</v>
      </c>
      <c r="D115" s="34">
        <v>1242314</v>
      </c>
      <c r="E115" s="49">
        <v>52.337591045000003</v>
      </c>
      <c r="F115" s="50">
        <v>30.572440189999998</v>
      </c>
      <c r="G115" s="50">
        <v>89.597801790000005</v>
      </c>
      <c r="H115" s="51">
        <v>0.38216547779999999</v>
      </c>
      <c r="I115" s="52">
        <v>57.956362079000002</v>
      </c>
      <c r="J115" s="50">
        <v>53.873936299999997</v>
      </c>
      <c r="K115" s="50">
        <v>62.348143391000001</v>
      </c>
      <c r="L115" s="51">
        <v>1.2708849023</v>
      </c>
      <c r="M115" s="51">
        <v>0.74237372960000003</v>
      </c>
      <c r="N115" s="51">
        <v>2.1756540814999998</v>
      </c>
      <c r="O115" s="51" t="s">
        <v>34</v>
      </c>
      <c r="P115" s="51" t="s">
        <v>34</v>
      </c>
      <c r="Q115" s="51" t="s">
        <v>34</v>
      </c>
      <c r="R115" s="34" t="s">
        <v>34</v>
      </c>
      <c r="S115" s="34" t="s">
        <v>34</v>
      </c>
      <c r="AD115" s="26"/>
    </row>
    <row r="116" spans="1:30" x14ac:dyDescent="0.25">
      <c r="A116" s="5" t="s">
        <v>6</v>
      </c>
      <c r="B116" s="34">
        <v>2011</v>
      </c>
      <c r="C116" s="35">
        <v>812</v>
      </c>
      <c r="D116" s="34">
        <v>1261261</v>
      </c>
      <c r="E116" s="49">
        <v>58.933190826999997</v>
      </c>
      <c r="F116" s="50">
        <v>34.417937893999998</v>
      </c>
      <c r="G116" s="50">
        <v>100.91019955</v>
      </c>
      <c r="H116" s="51">
        <v>0.19151747599999999</v>
      </c>
      <c r="I116" s="52">
        <v>64.380013336000005</v>
      </c>
      <c r="J116" s="50">
        <v>60.100729590999997</v>
      </c>
      <c r="K116" s="50">
        <v>68.963990042999995</v>
      </c>
      <c r="L116" s="51">
        <v>1.4310422197999999</v>
      </c>
      <c r="M116" s="51">
        <v>0.83575183279999998</v>
      </c>
      <c r="N116" s="51">
        <v>2.4503468068999998</v>
      </c>
      <c r="O116" s="51" t="s">
        <v>34</v>
      </c>
      <c r="P116" s="51" t="s">
        <v>34</v>
      </c>
      <c r="Q116" s="51" t="s">
        <v>34</v>
      </c>
      <c r="R116" s="34" t="s">
        <v>34</v>
      </c>
      <c r="S116" s="34" t="s">
        <v>34</v>
      </c>
      <c r="AD116" s="26"/>
    </row>
    <row r="117" spans="1:30" x14ac:dyDescent="0.25">
      <c r="A117" s="5" t="s">
        <v>6</v>
      </c>
      <c r="B117" s="34">
        <v>2012</v>
      </c>
      <c r="C117" s="35">
        <v>757</v>
      </c>
      <c r="D117" s="34">
        <v>1282421</v>
      </c>
      <c r="E117" s="49">
        <v>58.117640250000001</v>
      </c>
      <c r="F117" s="50">
        <v>33.848520135000001</v>
      </c>
      <c r="G117" s="50">
        <v>99.787526744000004</v>
      </c>
      <c r="H117" s="51">
        <v>0.2116869938</v>
      </c>
      <c r="I117" s="52">
        <v>59.028977224000002</v>
      </c>
      <c r="J117" s="50">
        <v>54.970262656000003</v>
      </c>
      <c r="K117" s="50">
        <v>63.387365889999998</v>
      </c>
      <c r="L117" s="51">
        <v>1.4112386541999999</v>
      </c>
      <c r="M117" s="51">
        <v>0.82192497490000005</v>
      </c>
      <c r="N117" s="51">
        <v>2.4230855614000002</v>
      </c>
      <c r="O117" s="51" t="s">
        <v>34</v>
      </c>
      <c r="P117" s="51" t="s">
        <v>34</v>
      </c>
      <c r="Q117" s="51" t="s">
        <v>34</v>
      </c>
      <c r="R117" s="34" t="s">
        <v>34</v>
      </c>
      <c r="S117" s="34" t="s">
        <v>34</v>
      </c>
      <c r="AD117" s="26"/>
    </row>
    <row r="118" spans="1:30" x14ac:dyDescent="0.25">
      <c r="A118" s="5" t="s">
        <v>6</v>
      </c>
      <c r="B118" s="34">
        <v>2013</v>
      </c>
      <c r="C118" s="35">
        <v>774</v>
      </c>
      <c r="D118" s="34">
        <v>1300846</v>
      </c>
      <c r="E118" s="49">
        <v>57.314239282999999</v>
      </c>
      <c r="F118" s="50">
        <v>33.396651196000001</v>
      </c>
      <c r="G118" s="50">
        <v>98.360820829999994</v>
      </c>
      <c r="H118" s="51">
        <v>0.23031963259999999</v>
      </c>
      <c r="I118" s="52">
        <v>59.499740938000002</v>
      </c>
      <c r="J118" s="50">
        <v>55.452262081999997</v>
      </c>
      <c r="K118" s="50">
        <v>63.842646606999999</v>
      </c>
      <c r="L118" s="51">
        <v>1.391730111</v>
      </c>
      <c r="M118" s="51">
        <v>0.81095249030000005</v>
      </c>
      <c r="N118" s="51">
        <v>2.3884416473000001</v>
      </c>
      <c r="O118" s="51" t="s">
        <v>34</v>
      </c>
      <c r="P118" s="51" t="s">
        <v>34</v>
      </c>
      <c r="Q118" s="51" t="s">
        <v>34</v>
      </c>
      <c r="R118" s="34" t="s">
        <v>34</v>
      </c>
      <c r="S118" s="34" t="s">
        <v>34</v>
      </c>
    </row>
    <row r="119" spans="1:30" x14ac:dyDescent="0.25">
      <c r="A119" s="5" t="s">
        <v>6</v>
      </c>
      <c r="B119" s="34">
        <v>2014</v>
      </c>
      <c r="C119" s="35">
        <v>728</v>
      </c>
      <c r="D119" s="34">
        <v>1316328</v>
      </c>
      <c r="E119" s="49">
        <v>54.243503705999998</v>
      </c>
      <c r="F119" s="50">
        <v>31.631842605999999</v>
      </c>
      <c r="G119" s="50">
        <v>93.018852269000007</v>
      </c>
      <c r="H119" s="51">
        <v>0.31675856250000001</v>
      </c>
      <c r="I119" s="52">
        <v>55.305364619999999</v>
      </c>
      <c r="J119" s="50">
        <v>51.430367994999997</v>
      </c>
      <c r="K119" s="50">
        <v>59.472321024000003</v>
      </c>
      <c r="L119" s="51">
        <v>1.3171651299</v>
      </c>
      <c r="M119" s="51">
        <v>0.76809861509999999</v>
      </c>
      <c r="N119" s="51">
        <v>2.2587255663999999</v>
      </c>
      <c r="O119" s="51" t="s">
        <v>34</v>
      </c>
      <c r="P119" s="51" t="s">
        <v>34</v>
      </c>
      <c r="Q119" s="51" t="s">
        <v>34</v>
      </c>
      <c r="R119" s="34" t="s">
        <v>34</v>
      </c>
      <c r="S119" s="34" t="s">
        <v>34</v>
      </c>
    </row>
    <row r="120" spans="1:30" x14ac:dyDescent="0.25">
      <c r="A120" s="5" t="s">
        <v>6</v>
      </c>
      <c r="B120" s="34">
        <v>2015</v>
      </c>
      <c r="C120" s="35">
        <v>756</v>
      </c>
      <c r="D120" s="34">
        <v>1331224</v>
      </c>
      <c r="E120" s="49">
        <v>56.014713389000001</v>
      </c>
      <c r="F120" s="50">
        <v>32.721658886999997</v>
      </c>
      <c r="G120" s="50">
        <v>95.889029551999997</v>
      </c>
      <c r="H120" s="51">
        <v>0.26206124200000003</v>
      </c>
      <c r="I120" s="52">
        <v>56.789841529</v>
      </c>
      <c r="J120" s="50">
        <v>52.882594722999997</v>
      </c>
      <c r="K120" s="50">
        <v>60.985776469999998</v>
      </c>
      <c r="L120" s="51">
        <v>1.3601744392999999</v>
      </c>
      <c r="M120" s="51">
        <v>0.79456202369999995</v>
      </c>
      <c r="N120" s="51">
        <v>2.3284205009000001</v>
      </c>
      <c r="O120" s="51" t="s">
        <v>34</v>
      </c>
      <c r="P120" s="51" t="s">
        <v>34</v>
      </c>
      <c r="Q120" s="51" t="s">
        <v>34</v>
      </c>
      <c r="R120" s="34" t="s">
        <v>34</v>
      </c>
      <c r="S120" s="34" t="s">
        <v>34</v>
      </c>
    </row>
    <row r="121" spans="1:30" x14ac:dyDescent="0.25">
      <c r="A121" s="5" t="s">
        <v>6</v>
      </c>
      <c r="B121" s="34">
        <v>2016</v>
      </c>
      <c r="C121" s="35">
        <v>704</v>
      </c>
      <c r="D121" s="34">
        <v>1351359</v>
      </c>
      <c r="E121" s="49">
        <v>54.257988621000003</v>
      </c>
      <c r="F121" s="50">
        <v>31.534020294000001</v>
      </c>
      <c r="G121" s="50">
        <v>93.357247246</v>
      </c>
      <c r="H121" s="51">
        <v>0.31929922900000002</v>
      </c>
      <c r="I121" s="52">
        <v>52.095705138</v>
      </c>
      <c r="J121" s="50">
        <v>48.386148675000001</v>
      </c>
      <c r="K121" s="50">
        <v>56.08965723</v>
      </c>
      <c r="L121" s="51">
        <v>1.3175168590999999</v>
      </c>
      <c r="M121" s="51">
        <v>0.76572324979999995</v>
      </c>
      <c r="N121" s="51">
        <v>2.2669426253</v>
      </c>
      <c r="O121" s="51" t="s">
        <v>34</v>
      </c>
      <c r="P121" s="51" t="s">
        <v>34</v>
      </c>
      <c r="Q121" s="51" t="s">
        <v>34</v>
      </c>
      <c r="R121" s="34" t="s">
        <v>34</v>
      </c>
      <c r="S121" s="34" t="s">
        <v>34</v>
      </c>
    </row>
    <row r="122" spans="1:30" x14ac:dyDescent="0.25">
      <c r="A122" s="5" t="s">
        <v>6</v>
      </c>
      <c r="B122" s="34">
        <v>2017</v>
      </c>
      <c r="C122" s="35">
        <v>688</v>
      </c>
      <c r="D122" s="34">
        <v>1367828</v>
      </c>
      <c r="E122" s="49">
        <v>49.880737150000002</v>
      </c>
      <c r="F122" s="50">
        <v>29.027666588999999</v>
      </c>
      <c r="G122" s="50">
        <v>85.714362574000006</v>
      </c>
      <c r="H122" s="51">
        <v>0.48782917240000001</v>
      </c>
      <c r="I122" s="52">
        <v>50.298721768999997</v>
      </c>
      <c r="J122" s="50">
        <v>46.677242733</v>
      </c>
      <c r="K122" s="50">
        <v>54.201175208999999</v>
      </c>
      <c r="L122" s="51">
        <v>1.2112264720999999</v>
      </c>
      <c r="M122" s="51">
        <v>0.70486284290000001</v>
      </c>
      <c r="N122" s="51">
        <v>2.0813546656000002</v>
      </c>
      <c r="O122" s="51" t="s">
        <v>34</v>
      </c>
      <c r="P122" s="51" t="s">
        <v>34</v>
      </c>
      <c r="Q122" s="51" t="s">
        <v>34</v>
      </c>
      <c r="R122" s="34" t="s">
        <v>34</v>
      </c>
      <c r="S122" s="34" t="s">
        <v>34</v>
      </c>
    </row>
    <row r="123" spans="1:30" x14ac:dyDescent="0.25">
      <c r="A123" s="5" t="s">
        <v>6</v>
      </c>
      <c r="B123" s="34">
        <v>2018</v>
      </c>
      <c r="C123" s="35">
        <v>623</v>
      </c>
      <c r="D123" s="34">
        <v>1369732</v>
      </c>
      <c r="E123" s="49">
        <v>43.110775101999998</v>
      </c>
      <c r="F123" s="50">
        <v>25.130492595</v>
      </c>
      <c r="G123" s="50">
        <v>73.955531230000005</v>
      </c>
      <c r="H123" s="51">
        <v>0.86797929009999997</v>
      </c>
      <c r="I123" s="52">
        <v>45.483350027999997</v>
      </c>
      <c r="J123" s="50">
        <v>42.048429048999999</v>
      </c>
      <c r="K123" s="50">
        <v>49.19886846</v>
      </c>
      <c r="L123" s="51">
        <v>1.0468352116999999</v>
      </c>
      <c r="M123" s="51">
        <v>0.61022991289999995</v>
      </c>
      <c r="N123" s="51">
        <v>1.7958214393</v>
      </c>
      <c r="O123" s="51" t="s">
        <v>34</v>
      </c>
      <c r="P123" s="51" t="s">
        <v>34</v>
      </c>
      <c r="Q123" s="51" t="s">
        <v>34</v>
      </c>
      <c r="R123" s="34" t="s">
        <v>34</v>
      </c>
      <c r="S123" s="34" t="s">
        <v>34</v>
      </c>
    </row>
    <row r="124" spans="1:30" x14ac:dyDescent="0.25">
      <c r="A124" s="5" t="s">
        <v>6</v>
      </c>
      <c r="B124" s="34">
        <v>2019</v>
      </c>
      <c r="C124" s="35">
        <v>542</v>
      </c>
      <c r="D124" s="34">
        <v>1382788</v>
      </c>
      <c r="E124" s="49">
        <v>41.157105698999999</v>
      </c>
      <c r="F124" s="50">
        <v>23.878231206999999</v>
      </c>
      <c r="G124" s="50">
        <v>70.939398100999995</v>
      </c>
      <c r="H124" s="51">
        <v>0.99826262519999998</v>
      </c>
      <c r="I124" s="52">
        <v>39.196174685000003</v>
      </c>
      <c r="J124" s="50">
        <v>36.031425767999998</v>
      </c>
      <c r="K124" s="50">
        <v>42.638893054999997</v>
      </c>
      <c r="L124" s="51">
        <v>0.99939533349999998</v>
      </c>
      <c r="M124" s="51">
        <v>0.57982193920000002</v>
      </c>
      <c r="N124" s="51">
        <v>1.7225823394999999</v>
      </c>
      <c r="O124" s="51" t="s">
        <v>34</v>
      </c>
      <c r="P124" s="51" t="s">
        <v>34</v>
      </c>
      <c r="Q124" s="51" t="s">
        <v>34</v>
      </c>
      <c r="R124" s="34" t="s">
        <v>34</v>
      </c>
      <c r="S124" s="34" t="s">
        <v>34</v>
      </c>
    </row>
    <row r="125" spans="1:30" x14ac:dyDescent="0.25">
      <c r="A125" s="5" t="s">
        <v>6</v>
      </c>
      <c r="B125" s="34">
        <v>2020</v>
      </c>
      <c r="C125" s="35">
        <v>656</v>
      </c>
      <c r="D125" s="34">
        <v>1389982</v>
      </c>
      <c r="E125" s="49">
        <v>45.177131758000002</v>
      </c>
      <c r="F125" s="50">
        <v>26.374161753999999</v>
      </c>
      <c r="G125" s="50">
        <v>77.385330874000005</v>
      </c>
      <c r="H125" s="51">
        <v>0.73598138160000004</v>
      </c>
      <c r="I125" s="52">
        <v>47.194855760999999</v>
      </c>
      <c r="J125" s="50">
        <v>43.718054418999998</v>
      </c>
      <c r="K125" s="50">
        <v>50.948159517000001</v>
      </c>
      <c r="L125" s="51">
        <v>1.0970114124999999</v>
      </c>
      <c r="M125" s="51">
        <v>0.64042924629999998</v>
      </c>
      <c r="N125" s="51">
        <v>1.8791053754</v>
      </c>
      <c r="O125" s="51" t="s">
        <v>34</v>
      </c>
      <c r="P125" s="51" t="s">
        <v>34</v>
      </c>
      <c r="Q125" s="51" t="s">
        <v>34</v>
      </c>
      <c r="R125" s="34" t="s">
        <v>34</v>
      </c>
      <c r="S125" s="34" t="s">
        <v>34</v>
      </c>
    </row>
    <row r="126" spans="1:30" x14ac:dyDescent="0.25">
      <c r="A126" s="5" t="s">
        <v>6</v>
      </c>
      <c r="B126" s="34">
        <v>2021</v>
      </c>
      <c r="C126" s="35">
        <v>599</v>
      </c>
      <c r="D126" s="34">
        <v>1415747</v>
      </c>
      <c r="E126" s="49">
        <v>41.292523869</v>
      </c>
      <c r="F126" s="50">
        <v>24.026799119</v>
      </c>
      <c r="G126" s="50">
        <v>70.965446498999995</v>
      </c>
      <c r="H126" s="51">
        <v>0.99226051230000001</v>
      </c>
      <c r="I126" s="52">
        <v>42.309819480000002</v>
      </c>
      <c r="J126" s="50">
        <v>39.053685105</v>
      </c>
      <c r="K126" s="50">
        <v>45.837436842000002</v>
      </c>
      <c r="L126" s="51">
        <v>1.0026836183000001</v>
      </c>
      <c r="M126" s="51">
        <v>0.58342953200000003</v>
      </c>
      <c r="N126" s="51">
        <v>1.7232148584</v>
      </c>
      <c r="O126" s="51" t="s">
        <v>34</v>
      </c>
      <c r="P126" s="51" t="s">
        <v>34</v>
      </c>
      <c r="Q126" s="51" t="s">
        <v>34</v>
      </c>
      <c r="R126" s="34" t="s">
        <v>34</v>
      </c>
      <c r="S126" s="34" t="s">
        <v>34</v>
      </c>
    </row>
    <row r="127" spans="1:30" x14ac:dyDescent="0.25">
      <c r="A127" s="5" t="s">
        <v>6</v>
      </c>
      <c r="B127" s="34">
        <v>2022</v>
      </c>
      <c r="C127" s="35">
        <v>592</v>
      </c>
      <c r="D127" s="34">
        <v>1437521</v>
      </c>
      <c r="E127" s="49">
        <v>41.182007079999998</v>
      </c>
      <c r="F127" s="50">
        <v>37.994728105999997</v>
      </c>
      <c r="G127" s="50">
        <v>44.636658601999997</v>
      </c>
      <c r="H127" s="51" t="s">
        <v>34</v>
      </c>
      <c r="I127" s="52">
        <v>41.182007079999998</v>
      </c>
      <c r="J127" s="50">
        <v>37.994728105999997</v>
      </c>
      <c r="K127" s="50">
        <v>44.636658601999997</v>
      </c>
      <c r="L127" s="51" t="s">
        <v>34</v>
      </c>
      <c r="M127" s="51" t="s">
        <v>34</v>
      </c>
      <c r="N127" s="51" t="s">
        <v>34</v>
      </c>
      <c r="O127" s="51" t="s">
        <v>34</v>
      </c>
      <c r="P127" s="51" t="s">
        <v>34</v>
      </c>
      <c r="Q127" s="51" t="s">
        <v>34</v>
      </c>
      <c r="R127" s="34" t="s">
        <v>34</v>
      </c>
      <c r="S127" s="34" t="s">
        <v>34</v>
      </c>
    </row>
    <row r="128" spans="1:30" s="6" customFormat="1" ht="15.6" x14ac:dyDescent="0.3">
      <c r="A128" s="6" t="s">
        <v>7</v>
      </c>
      <c r="B128" s="38">
        <v>2003</v>
      </c>
      <c r="C128" s="39">
        <v>15</v>
      </c>
      <c r="D128" s="38">
        <v>5286</v>
      </c>
      <c r="E128" s="45">
        <v>296.58126487999999</v>
      </c>
      <c r="F128" s="46">
        <v>137.94723392</v>
      </c>
      <c r="G128" s="46">
        <v>637.63835037000001</v>
      </c>
      <c r="H128" s="47">
        <v>4.2966679999999999E-7</v>
      </c>
      <c r="I128" s="48">
        <v>283.76844495</v>
      </c>
      <c r="J128" s="46">
        <v>171.07431387</v>
      </c>
      <c r="K128" s="46">
        <v>470.69912791000002</v>
      </c>
      <c r="L128" s="47">
        <v>7.2017195348999996</v>
      </c>
      <c r="M128" s="47">
        <v>3.3496967171000001</v>
      </c>
      <c r="N128" s="47">
        <v>15.483420929999999</v>
      </c>
      <c r="O128" s="47">
        <v>0.98870000000000002</v>
      </c>
      <c r="P128" s="47">
        <v>0.69399999999999995</v>
      </c>
      <c r="Q128" s="47">
        <v>1.4087000000000001</v>
      </c>
      <c r="R128" s="38" t="s">
        <v>34</v>
      </c>
      <c r="S128" s="38" t="s">
        <v>34</v>
      </c>
      <c r="AD128" s="25"/>
    </row>
    <row r="129" spans="1:30" x14ac:dyDescent="0.25">
      <c r="A129" s="5" t="s">
        <v>7</v>
      </c>
      <c r="B129" s="34">
        <v>2004</v>
      </c>
      <c r="C129" s="35">
        <v>10</v>
      </c>
      <c r="D129" s="34">
        <v>5347</v>
      </c>
      <c r="E129" s="49">
        <v>188.24478834000001</v>
      </c>
      <c r="F129" s="50">
        <v>80.138546985999994</v>
      </c>
      <c r="G129" s="50">
        <v>442.18546093999998</v>
      </c>
      <c r="H129" s="51">
        <v>4.8678620000000003E-4</v>
      </c>
      <c r="I129" s="52">
        <v>187.02075930000001</v>
      </c>
      <c r="J129" s="50">
        <v>100.62740044</v>
      </c>
      <c r="K129" s="50">
        <v>347.58688248999999</v>
      </c>
      <c r="L129" s="51">
        <v>4.5710445335000003</v>
      </c>
      <c r="M129" s="51">
        <v>1.9459602061000001</v>
      </c>
      <c r="N129" s="51">
        <v>10.737346047000001</v>
      </c>
      <c r="O129" s="51" t="s">
        <v>34</v>
      </c>
      <c r="P129" s="51" t="s">
        <v>34</v>
      </c>
      <c r="Q129" s="51" t="s">
        <v>34</v>
      </c>
      <c r="R129" s="34" t="s">
        <v>34</v>
      </c>
      <c r="S129" s="34" t="s">
        <v>34</v>
      </c>
      <c r="AD129" s="26"/>
    </row>
    <row r="130" spans="1:30" x14ac:dyDescent="0.25">
      <c r="A130" s="5" t="s">
        <v>7</v>
      </c>
      <c r="B130" s="34">
        <v>2005</v>
      </c>
      <c r="C130" s="35">
        <v>14</v>
      </c>
      <c r="D130" s="34">
        <v>4977</v>
      </c>
      <c r="E130" s="49">
        <v>253.66414327000001</v>
      </c>
      <c r="F130" s="50">
        <v>116.23116029000001</v>
      </c>
      <c r="G130" s="50">
        <v>553.59937404000004</v>
      </c>
      <c r="H130" s="51">
        <v>4.9775867E-6</v>
      </c>
      <c r="I130" s="52">
        <v>281.29395218000002</v>
      </c>
      <c r="J130" s="50">
        <v>166.59701412000001</v>
      </c>
      <c r="K130" s="50">
        <v>474.95621666</v>
      </c>
      <c r="L130" s="51">
        <v>6.1595867042999997</v>
      </c>
      <c r="M130" s="51">
        <v>2.8223772596000001</v>
      </c>
      <c r="N130" s="51">
        <v>13.442748745999999</v>
      </c>
      <c r="O130" s="51" t="s">
        <v>34</v>
      </c>
      <c r="P130" s="51" t="s">
        <v>34</v>
      </c>
      <c r="Q130" s="51" t="s">
        <v>34</v>
      </c>
      <c r="R130" s="34" t="s">
        <v>34</v>
      </c>
      <c r="S130" s="34" t="s">
        <v>34</v>
      </c>
      <c r="AD130" s="26"/>
    </row>
    <row r="131" spans="1:30" x14ac:dyDescent="0.25">
      <c r="A131" s="5" t="s">
        <v>7</v>
      </c>
      <c r="B131" s="34">
        <v>2006</v>
      </c>
      <c r="C131" s="35">
        <v>9</v>
      </c>
      <c r="D131" s="34">
        <v>4825</v>
      </c>
      <c r="E131" s="49">
        <v>189.02821484</v>
      </c>
      <c r="F131" s="50">
        <v>78.317805875999994</v>
      </c>
      <c r="G131" s="50">
        <v>456.23936480999998</v>
      </c>
      <c r="H131" s="51">
        <v>6.9956949999999999E-4</v>
      </c>
      <c r="I131" s="52">
        <v>186.52849741</v>
      </c>
      <c r="J131" s="50">
        <v>97.053531785000004</v>
      </c>
      <c r="K131" s="50">
        <v>358.49164585</v>
      </c>
      <c r="L131" s="51">
        <v>4.5900680478</v>
      </c>
      <c r="M131" s="51">
        <v>1.9017481523999999</v>
      </c>
      <c r="N131" s="51">
        <v>11.078609256</v>
      </c>
      <c r="O131" s="51" t="s">
        <v>34</v>
      </c>
      <c r="P131" s="51" t="s">
        <v>34</v>
      </c>
      <c r="Q131" s="51" t="s">
        <v>34</v>
      </c>
      <c r="R131" s="34" t="s">
        <v>34</v>
      </c>
      <c r="S131" s="34" t="s">
        <v>34</v>
      </c>
      <c r="AD131" s="26"/>
    </row>
    <row r="132" spans="1:30" x14ac:dyDescent="0.25">
      <c r="A132" s="5" t="s">
        <v>7</v>
      </c>
      <c r="B132" s="34">
        <v>2007</v>
      </c>
      <c r="C132" s="35">
        <v>16</v>
      </c>
      <c r="D132" s="34">
        <v>4883</v>
      </c>
      <c r="E132" s="49">
        <v>323.37787147</v>
      </c>
      <c r="F132" s="50">
        <v>151.30228495</v>
      </c>
      <c r="G132" s="50">
        <v>691.15445145000001</v>
      </c>
      <c r="H132" s="51">
        <v>1.049977E-7</v>
      </c>
      <c r="I132" s="52">
        <v>327.66741757</v>
      </c>
      <c r="J132" s="50">
        <v>200.73951593999999</v>
      </c>
      <c r="K132" s="50">
        <v>534.85202470000002</v>
      </c>
      <c r="L132" s="51">
        <v>7.8524067765999996</v>
      </c>
      <c r="M132" s="51">
        <v>3.6739900670000001</v>
      </c>
      <c r="N132" s="51">
        <v>16.782922941999999</v>
      </c>
      <c r="O132" s="51" t="s">
        <v>34</v>
      </c>
      <c r="P132" s="51" t="s">
        <v>34</v>
      </c>
      <c r="Q132" s="51" t="s">
        <v>34</v>
      </c>
      <c r="R132" s="34" t="s">
        <v>34</v>
      </c>
      <c r="S132" s="34" t="s">
        <v>34</v>
      </c>
      <c r="AD132" s="26"/>
    </row>
    <row r="133" spans="1:30" x14ac:dyDescent="0.25">
      <c r="A133" s="5" t="s">
        <v>7</v>
      </c>
      <c r="B133" s="34">
        <v>2008</v>
      </c>
      <c r="C133" s="35">
        <v>19</v>
      </c>
      <c r="D133" s="34">
        <v>6064</v>
      </c>
      <c r="E133" s="49">
        <v>361.42161318000001</v>
      </c>
      <c r="F133" s="50">
        <v>170.45596401</v>
      </c>
      <c r="G133" s="50">
        <v>766.33037300000001</v>
      </c>
      <c r="H133" s="51">
        <v>1.4760327E-8</v>
      </c>
      <c r="I133" s="52">
        <v>313.32453826</v>
      </c>
      <c r="J133" s="50">
        <v>199.85516734999999</v>
      </c>
      <c r="K133" s="50">
        <v>491.21705272000003</v>
      </c>
      <c r="L133" s="51">
        <v>8.7762020068000002</v>
      </c>
      <c r="M133" s="51">
        <v>4.1390883079999998</v>
      </c>
      <c r="N133" s="51">
        <v>18.608378448</v>
      </c>
      <c r="O133" s="51" t="s">
        <v>34</v>
      </c>
      <c r="P133" s="51" t="s">
        <v>34</v>
      </c>
      <c r="Q133" s="51" t="s">
        <v>34</v>
      </c>
      <c r="R133" s="34" t="s">
        <v>34</v>
      </c>
      <c r="S133" s="34" t="s">
        <v>34</v>
      </c>
      <c r="AD133" s="26"/>
    </row>
    <row r="134" spans="1:30" x14ac:dyDescent="0.25">
      <c r="A134" s="5" t="s">
        <v>7</v>
      </c>
      <c r="B134" s="34">
        <v>2009</v>
      </c>
      <c r="C134" s="35">
        <v>16</v>
      </c>
      <c r="D134" s="34">
        <v>6301</v>
      </c>
      <c r="E134" s="49">
        <v>284.68299125999999</v>
      </c>
      <c r="F134" s="50">
        <v>128.6487496</v>
      </c>
      <c r="G134" s="50">
        <v>629.96652332999997</v>
      </c>
      <c r="H134" s="51">
        <v>1.8355966999999999E-6</v>
      </c>
      <c r="I134" s="52">
        <v>253.92794794</v>
      </c>
      <c r="J134" s="50">
        <v>155.56436381</v>
      </c>
      <c r="K134" s="50">
        <v>414.48697613000002</v>
      </c>
      <c r="L134" s="51">
        <v>6.9128003087999996</v>
      </c>
      <c r="M134" s="51">
        <v>3.1239067427</v>
      </c>
      <c r="N134" s="51">
        <v>15.297130179</v>
      </c>
      <c r="O134" s="51" t="s">
        <v>34</v>
      </c>
      <c r="P134" s="51" t="s">
        <v>34</v>
      </c>
      <c r="Q134" s="51" t="s">
        <v>34</v>
      </c>
      <c r="R134" s="34" t="s">
        <v>34</v>
      </c>
      <c r="S134" s="34" t="s">
        <v>34</v>
      </c>
      <c r="AD134" s="26"/>
    </row>
    <row r="135" spans="1:30" x14ac:dyDescent="0.25">
      <c r="A135" s="5" t="s">
        <v>7</v>
      </c>
      <c r="B135" s="34">
        <v>2010</v>
      </c>
      <c r="C135" s="35">
        <v>20</v>
      </c>
      <c r="D135" s="34">
        <v>6721</v>
      </c>
      <c r="E135" s="49">
        <v>278.00260601000002</v>
      </c>
      <c r="F135" s="50">
        <v>129.65227306</v>
      </c>
      <c r="G135" s="50">
        <v>596.09790965000002</v>
      </c>
      <c r="H135" s="51">
        <v>9.2560419000000004E-7</v>
      </c>
      <c r="I135" s="52">
        <v>297.57476566000003</v>
      </c>
      <c r="J135" s="50">
        <v>191.98250272999999</v>
      </c>
      <c r="K135" s="50">
        <v>461.24381075000002</v>
      </c>
      <c r="L135" s="51">
        <v>6.7505841924999999</v>
      </c>
      <c r="M135" s="51">
        <v>3.1482747503000001</v>
      </c>
      <c r="N135" s="51">
        <v>14.474717283</v>
      </c>
      <c r="O135" s="51" t="s">
        <v>34</v>
      </c>
      <c r="P135" s="51" t="s">
        <v>34</v>
      </c>
      <c r="Q135" s="51" t="s">
        <v>34</v>
      </c>
      <c r="R135" s="34" t="s">
        <v>34</v>
      </c>
      <c r="S135" s="34" t="s">
        <v>34</v>
      </c>
      <c r="AD135" s="26"/>
    </row>
    <row r="136" spans="1:30" x14ac:dyDescent="0.25">
      <c r="A136" s="5" t="s">
        <v>7</v>
      </c>
      <c r="B136" s="34">
        <v>2011</v>
      </c>
      <c r="C136" s="35">
        <v>18</v>
      </c>
      <c r="D136" s="34">
        <v>6898</v>
      </c>
      <c r="E136" s="49">
        <v>267.69013676999998</v>
      </c>
      <c r="F136" s="50">
        <v>123.03082444</v>
      </c>
      <c r="G136" s="50">
        <v>582.43947930000002</v>
      </c>
      <c r="H136" s="51">
        <v>2.3672387000000002E-6</v>
      </c>
      <c r="I136" s="52">
        <v>260.94520151</v>
      </c>
      <c r="J136" s="50">
        <v>164.406577</v>
      </c>
      <c r="K136" s="50">
        <v>414.17076757000001</v>
      </c>
      <c r="L136" s="51">
        <v>6.5001721807999999</v>
      </c>
      <c r="M136" s="51">
        <v>2.9874897597999999</v>
      </c>
      <c r="N136" s="51">
        <v>14.143057141</v>
      </c>
      <c r="O136" s="51" t="s">
        <v>34</v>
      </c>
      <c r="P136" s="51" t="s">
        <v>34</v>
      </c>
      <c r="Q136" s="51" t="s">
        <v>34</v>
      </c>
      <c r="R136" s="34" t="s">
        <v>34</v>
      </c>
      <c r="S136" s="34" t="s">
        <v>34</v>
      </c>
      <c r="AD136" s="26"/>
    </row>
    <row r="137" spans="1:30" x14ac:dyDescent="0.25">
      <c r="A137" s="5" t="s">
        <v>7</v>
      </c>
      <c r="B137" s="34">
        <v>2012</v>
      </c>
      <c r="C137" s="35">
        <v>22</v>
      </c>
      <c r="D137" s="34">
        <v>6778</v>
      </c>
      <c r="E137" s="49">
        <v>242.01429861</v>
      </c>
      <c r="F137" s="50">
        <v>114.09361362</v>
      </c>
      <c r="G137" s="50">
        <v>513.35845078</v>
      </c>
      <c r="H137" s="51">
        <v>3.9130998E-6</v>
      </c>
      <c r="I137" s="52">
        <v>324.57952197999998</v>
      </c>
      <c r="J137" s="50">
        <v>213.71959254999999</v>
      </c>
      <c r="K137" s="50">
        <v>492.94435213999998</v>
      </c>
      <c r="L137" s="51">
        <v>5.8766999417000001</v>
      </c>
      <c r="M137" s="51">
        <v>2.7704723909000002</v>
      </c>
      <c r="N137" s="51">
        <v>12.465600566000001</v>
      </c>
      <c r="O137" s="51" t="s">
        <v>34</v>
      </c>
      <c r="P137" s="51" t="s">
        <v>34</v>
      </c>
      <c r="Q137" s="51" t="s">
        <v>34</v>
      </c>
      <c r="R137" s="34" t="s">
        <v>34</v>
      </c>
      <c r="S137" s="34" t="s">
        <v>34</v>
      </c>
      <c r="AD137" s="26"/>
    </row>
    <row r="138" spans="1:30" x14ac:dyDescent="0.25">
      <c r="A138" s="5" t="s">
        <v>7</v>
      </c>
      <c r="B138" s="34">
        <v>2013</v>
      </c>
      <c r="C138" s="35">
        <v>13</v>
      </c>
      <c r="D138" s="34">
        <v>6702</v>
      </c>
      <c r="E138" s="49">
        <v>205.82911043999999</v>
      </c>
      <c r="F138" s="50">
        <v>89.994092620999993</v>
      </c>
      <c r="G138" s="50">
        <v>470.76004071</v>
      </c>
      <c r="H138" s="51">
        <v>1.3785110000000001E-4</v>
      </c>
      <c r="I138" s="52">
        <v>193.97194866999999</v>
      </c>
      <c r="J138" s="50">
        <v>112.63104078000001</v>
      </c>
      <c r="K138" s="50">
        <v>334.05637211999999</v>
      </c>
      <c r="L138" s="51">
        <v>4.9980349437999996</v>
      </c>
      <c r="M138" s="51">
        <v>2.1852769936000001</v>
      </c>
      <c r="N138" s="51">
        <v>11.431206832999999</v>
      </c>
      <c r="O138" s="51" t="s">
        <v>34</v>
      </c>
      <c r="P138" s="51" t="s">
        <v>34</v>
      </c>
      <c r="Q138" s="51" t="s">
        <v>34</v>
      </c>
      <c r="R138" s="34" t="s">
        <v>34</v>
      </c>
      <c r="S138" s="34" t="s">
        <v>34</v>
      </c>
      <c r="AD138" s="26"/>
    </row>
    <row r="139" spans="1:30" x14ac:dyDescent="0.25">
      <c r="A139" s="5" t="s">
        <v>7</v>
      </c>
      <c r="B139" s="34">
        <v>2014</v>
      </c>
      <c r="C139" s="35">
        <v>18</v>
      </c>
      <c r="D139" s="34">
        <v>6770</v>
      </c>
      <c r="E139" s="49">
        <v>248.85528934000001</v>
      </c>
      <c r="F139" s="50">
        <v>114.23267500999999</v>
      </c>
      <c r="G139" s="50">
        <v>542.12995560000002</v>
      </c>
      <c r="H139" s="51">
        <v>5.9521043000000001E-6</v>
      </c>
      <c r="I139" s="52">
        <v>265.87887740000002</v>
      </c>
      <c r="J139" s="50">
        <v>167.51500268000001</v>
      </c>
      <c r="K139" s="50">
        <v>422.00147041000002</v>
      </c>
      <c r="L139" s="51">
        <v>6.0428159524999998</v>
      </c>
      <c r="M139" s="51">
        <v>2.7738491422</v>
      </c>
      <c r="N139" s="51">
        <v>13.164243173999999</v>
      </c>
      <c r="O139" s="51" t="s">
        <v>34</v>
      </c>
      <c r="P139" s="51" t="s">
        <v>34</v>
      </c>
      <c r="Q139" s="51" t="s">
        <v>34</v>
      </c>
      <c r="R139" s="34" t="s">
        <v>34</v>
      </c>
      <c r="S139" s="34" t="s">
        <v>34</v>
      </c>
      <c r="AD139" s="26"/>
    </row>
    <row r="140" spans="1:30" x14ac:dyDescent="0.25">
      <c r="A140" s="5" t="s">
        <v>7</v>
      </c>
      <c r="B140" s="34">
        <v>2015</v>
      </c>
      <c r="C140" s="35">
        <v>12</v>
      </c>
      <c r="D140" s="34">
        <v>6551</v>
      </c>
      <c r="E140" s="49">
        <v>198.00776891999999</v>
      </c>
      <c r="F140" s="50">
        <v>86.212349442000004</v>
      </c>
      <c r="G140" s="50">
        <v>454.77332199</v>
      </c>
      <c r="H140" s="51">
        <v>2.1435900000000001E-4</v>
      </c>
      <c r="I140" s="52">
        <v>183.17814074</v>
      </c>
      <c r="J140" s="50">
        <v>104.02864137</v>
      </c>
      <c r="K140" s="50">
        <v>322.54800990000001</v>
      </c>
      <c r="L140" s="51">
        <v>4.8081136145999999</v>
      </c>
      <c r="M140" s="51">
        <v>2.0934470064999999</v>
      </c>
      <c r="N140" s="51">
        <v>11.043010145</v>
      </c>
      <c r="O140" s="51" t="s">
        <v>34</v>
      </c>
      <c r="P140" s="51" t="s">
        <v>34</v>
      </c>
      <c r="Q140" s="51" t="s">
        <v>34</v>
      </c>
      <c r="R140" s="34" t="s">
        <v>34</v>
      </c>
      <c r="S140" s="34" t="s">
        <v>34</v>
      </c>
      <c r="AD140" s="26"/>
    </row>
    <row r="141" spans="1:30" x14ac:dyDescent="0.25">
      <c r="A141" s="5" t="s">
        <v>7</v>
      </c>
      <c r="B141" s="34">
        <v>2016</v>
      </c>
      <c r="C141" s="35">
        <v>16</v>
      </c>
      <c r="D141" s="34">
        <v>6536</v>
      </c>
      <c r="E141" s="49">
        <v>245.25631709999999</v>
      </c>
      <c r="F141" s="50">
        <v>112.31132494000001</v>
      </c>
      <c r="G141" s="50">
        <v>535.57075482000005</v>
      </c>
      <c r="H141" s="51">
        <v>7.5472238000000003E-6</v>
      </c>
      <c r="I141" s="52">
        <v>244.79804161999999</v>
      </c>
      <c r="J141" s="50">
        <v>149.97109184999999</v>
      </c>
      <c r="K141" s="50">
        <v>399.58421612000001</v>
      </c>
      <c r="L141" s="51">
        <v>5.9554240914000003</v>
      </c>
      <c r="M141" s="51">
        <v>2.7271940565000001</v>
      </c>
      <c r="N141" s="51">
        <v>13.004969714</v>
      </c>
      <c r="O141" s="51" t="s">
        <v>34</v>
      </c>
      <c r="P141" s="51" t="s">
        <v>34</v>
      </c>
      <c r="Q141" s="51" t="s">
        <v>34</v>
      </c>
      <c r="R141" s="34" t="s">
        <v>34</v>
      </c>
      <c r="S141" s="34" t="s">
        <v>34</v>
      </c>
      <c r="AD141" s="26"/>
    </row>
    <row r="142" spans="1:30" x14ac:dyDescent="0.25">
      <c r="A142" s="5" t="s">
        <v>7</v>
      </c>
      <c r="B142" s="34">
        <v>2017</v>
      </c>
      <c r="C142" s="35">
        <v>15</v>
      </c>
      <c r="D142" s="34">
        <v>6299</v>
      </c>
      <c r="E142" s="49">
        <v>197.21367481999999</v>
      </c>
      <c r="F142" s="50">
        <v>88.289047569000005</v>
      </c>
      <c r="G142" s="50">
        <v>440.52161175999998</v>
      </c>
      <c r="H142" s="51">
        <v>1.335602E-4</v>
      </c>
      <c r="I142" s="52">
        <v>238.13303698999999</v>
      </c>
      <c r="J142" s="50">
        <v>143.56228340000001</v>
      </c>
      <c r="K142" s="50">
        <v>395.00168123999998</v>
      </c>
      <c r="L142" s="51">
        <v>4.7888310649000001</v>
      </c>
      <c r="M142" s="51">
        <v>2.1438743235</v>
      </c>
      <c r="N142" s="51">
        <v>10.696943714</v>
      </c>
      <c r="O142" s="51" t="s">
        <v>34</v>
      </c>
      <c r="P142" s="51" t="s">
        <v>34</v>
      </c>
      <c r="Q142" s="51" t="s">
        <v>34</v>
      </c>
      <c r="R142" s="34" t="s">
        <v>34</v>
      </c>
      <c r="S142" s="34" t="s">
        <v>34</v>
      </c>
      <c r="AD142" s="26"/>
    </row>
    <row r="143" spans="1:30" x14ac:dyDescent="0.25">
      <c r="A143" s="5" t="s">
        <v>7</v>
      </c>
      <c r="B143" s="34">
        <v>2018</v>
      </c>
      <c r="C143" s="35">
        <v>13</v>
      </c>
      <c r="D143" s="34">
        <v>6196</v>
      </c>
      <c r="E143" s="49">
        <v>181.94136961000001</v>
      </c>
      <c r="F143" s="50">
        <v>79.515687537999995</v>
      </c>
      <c r="G143" s="50">
        <v>416.30353710000003</v>
      </c>
      <c r="H143" s="51">
        <v>4.3494980000000001E-4</v>
      </c>
      <c r="I143" s="52">
        <v>209.81278244000001</v>
      </c>
      <c r="J143" s="50">
        <v>121.82912125999999</v>
      </c>
      <c r="K143" s="50">
        <v>361.33728308000002</v>
      </c>
      <c r="L143" s="51">
        <v>4.4179820876000004</v>
      </c>
      <c r="M143" s="51">
        <v>1.9308356530999999</v>
      </c>
      <c r="N143" s="51">
        <v>10.108869543000001</v>
      </c>
      <c r="O143" s="51" t="s">
        <v>34</v>
      </c>
      <c r="P143" s="51" t="s">
        <v>34</v>
      </c>
      <c r="Q143" s="51" t="s">
        <v>34</v>
      </c>
      <c r="R143" s="34" t="s">
        <v>34</v>
      </c>
      <c r="S143" s="34" t="s">
        <v>34</v>
      </c>
      <c r="AD143" s="26"/>
    </row>
    <row r="144" spans="1:30" x14ac:dyDescent="0.25">
      <c r="A144" s="5" t="s">
        <v>7</v>
      </c>
      <c r="B144" s="34">
        <v>2019</v>
      </c>
      <c r="C144" s="35">
        <v>20</v>
      </c>
      <c r="D144" s="34">
        <v>6110</v>
      </c>
      <c r="E144" s="49">
        <v>305.14520262999997</v>
      </c>
      <c r="F144" s="50">
        <v>145.11630292999999</v>
      </c>
      <c r="G144" s="50">
        <v>641.64806303</v>
      </c>
      <c r="H144" s="51">
        <v>1.2822239000000001E-7</v>
      </c>
      <c r="I144" s="52">
        <v>327.33224223000002</v>
      </c>
      <c r="J144" s="50">
        <v>211.18075300000001</v>
      </c>
      <c r="K144" s="50">
        <v>507.36819183</v>
      </c>
      <c r="L144" s="51">
        <v>7.4096729195000002</v>
      </c>
      <c r="M144" s="51">
        <v>3.5237792721000001</v>
      </c>
      <c r="N144" s="51">
        <v>15.580786574999999</v>
      </c>
      <c r="O144" s="51" t="s">
        <v>34</v>
      </c>
      <c r="P144" s="51" t="s">
        <v>34</v>
      </c>
      <c r="Q144" s="51" t="s">
        <v>34</v>
      </c>
      <c r="R144" s="34" t="s">
        <v>34</v>
      </c>
      <c r="S144" s="34" t="s">
        <v>34</v>
      </c>
      <c r="AD144" s="26"/>
    </row>
    <row r="145" spans="1:30" x14ac:dyDescent="0.25">
      <c r="A145" s="5" t="s">
        <v>7</v>
      </c>
      <c r="B145" s="34">
        <v>2020</v>
      </c>
      <c r="C145" s="35">
        <v>14</v>
      </c>
      <c r="D145" s="34">
        <v>5938</v>
      </c>
      <c r="E145" s="49">
        <v>260.43362984999999</v>
      </c>
      <c r="F145" s="50">
        <v>118.10162080000001</v>
      </c>
      <c r="G145" s="50">
        <v>574.29927798999995</v>
      </c>
      <c r="H145" s="51">
        <v>4.8512630000000001E-6</v>
      </c>
      <c r="I145" s="52">
        <v>235.76961940000001</v>
      </c>
      <c r="J145" s="50">
        <v>139.63511944999999</v>
      </c>
      <c r="K145" s="50">
        <v>398.08977607000003</v>
      </c>
      <c r="L145" s="51">
        <v>6.3239664190999996</v>
      </c>
      <c r="M145" s="51">
        <v>2.8677966222000002</v>
      </c>
      <c r="N145" s="51">
        <v>13.945393115</v>
      </c>
      <c r="O145" s="51" t="s">
        <v>34</v>
      </c>
      <c r="P145" s="51" t="s">
        <v>34</v>
      </c>
      <c r="Q145" s="51" t="s">
        <v>34</v>
      </c>
      <c r="R145" s="34" t="s">
        <v>34</v>
      </c>
      <c r="S145" s="34" t="s">
        <v>34</v>
      </c>
      <c r="AD145" s="26"/>
    </row>
    <row r="146" spans="1:30" x14ac:dyDescent="0.25">
      <c r="A146" s="5" t="s">
        <v>7</v>
      </c>
      <c r="B146" s="34">
        <v>2021</v>
      </c>
      <c r="C146" s="35">
        <v>15</v>
      </c>
      <c r="D146" s="34">
        <v>5880</v>
      </c>
      <c r="E146" s="49">
        <v>262.81023658999999</v>
      </c>
      <c r="F146" s="50">
        <v>120.51606056999999</v>
      </c>
      <c r="G146" s="50">
        <v>573.11216555999999</v>
      </c>
      <c r="H146" s="51">
        <v>3.1721131000000002E-6</v>
      </c>
      <c r="I146" s="52">
        <v>255.10204082000001</v>
      </c>
      <c r="J146" s="50">
        <v>153.79231686</v>
      </c>
      <c r="K146" s="50">
        <v>423.14890989000003</v>
      </c>
      <c r="L146" s="51">
        <v>6.3816762520000001</v>
      </c>
      <c r="M146" s="51">
        <v>2.9264251336</v>
      </c>
      <c r="N146" s="51">
        <v>13.916567117</v>
      </c>
      <c r="O146" s="51" t="s">
        <v>34</v>
      </c>
      <c r="P146" s="51" t="s">
        <v>34</v>
      </c>
      <c r="Q146" s="51" t="s">
        <v>34</v>
      </c>
      <c r="R146" s="34" t="s">
        <v>34</v>
      </c>
      <c r="S146" s="34" t="s">
        <v>34</v>
      </c>
      <c r="AD146" s="26"/>
    </row>
    <row r="147" spans="1:30" x14ac:dyDescent="0.25">
      <c r="A147" s="5" t="s">
        <v>7</v>
      </c>
      <c r="B147" s="34">
        <v>2022</v>
      </c>
      <c r="C147" s="35">
        <v>22</v>
      </c>
      <c r="D147" s="34">
        <v>5786</v>
      </c>
      <c r="E147" s="49">
        <v>320.48642857999999</v>
      </c>
      <c r="F147" s="50">
        <v>155.44571715999999</v>
      </c>
      <c r="G147" s="50">
        <v>660.75510330999998</v>
      </c>
      <c r="H147" s="51">
        <v>2.7272006E-8</v>
      </c>
      <c r="I147" s="52">
        <v>380.22813688000002</v>
      </c>
      <c r="J147" s="50">
        <v>250.3614584</v>
      </c>
      <c r="K147" s="50">
        <v>577.45883491999996</v>
      </c>
      <c r="L147" s="51">
        <v>7.7821954610999997</v>
      </c>
      <c r="M147" s="51">
        <v>3.7746027497000001</v>
      </c>
      <c r="N147" s="51">
        <v>16.044752312</v>
      </c>
      <c r="O147" s="51" t="s">
        <v>34</v>
      </c>
      <c r="P147" s="51" t="s">
        <v>34</v>
      </c>
      <c r="Q147" s="51" t="s">
        <v>34</v>
      </c>
      <c r="R147" s="34" t="s">
        <v>34</v>
      </c>
      <c r="S147" s="34" t="s">
        <v>34</v>
      </c>
      <c r="AD147" s="2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RHA-Chapter7-Self-Inflict-Injury-Hosp-Trend20yrs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2025-12-04T20:11:13Z</dcterms:modified>
</cp:coreProperties>
</file>